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530"/>
  </bookViews>
  <sheets>
    <sheet name="乳児（3～6か月児）健康診査" sheetId="1" r:id="rId1"/>
    <sheet name="1歳6か月児健康診査" sheetId="2" r:id="rId2"/>
    <sheet name="3歳2か月児健康診査" sheetId="3" r:id="rId3"/>
  </sheets>
  <definedNames>
    <definedName name="_xlnm.Print_Area" localSheetId="0">'乳児（3～6か月児）健康診査'!$A$1:$D$22</definedName>
    <definedName name="_xlnm.Print_Area" localSheetId="1">'1歳6か月児健康診査'!$A$1:$I$22</definedName>
    <definedName name="_xlnm.Print_Area" localSheetId="2">'3歳2か月児健康診査'!$A$1:$I$22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<sst xmlns="http://schemas.openxmlformats.org/spreadsheetml/2006/main" xmlns:r="http://schemas.openxmlformats.org/officeDocument/2006/relationships" count="38" uniqueCount="38">
  <si>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資料：保健センター</t>
    <rPh sb="0" eb="2">
      <t>シリョウ</t>
    </rPh>
    <rPh sb="3" eb="5">
      <t>ホケン</t>
    </rPh>
    <phoneticPr fontId="7"/>
  </si>
  <si>
    <t>各年度末現在</t>
    <rPh sb="0" eb="1">
      <t>カク</t>
    </rPh>
    <rPh sb="1" eb="2">
      <t>ネン</t>
    </rPh>
    <rPh sb="2" eb="3">
      <t>ド</t>
    </rPh>
    <rPh sb="3" eb="4">
      <t>マツ</t>
    </rPh>
    <rPh sb="4" eb="6">
      <t>ゲンザイ</t>
    </rPh>
    <phoneticPr fontId="7"/>
  </si>
  <si>
    <t>平成31年/
令和元年</t>
    <rPh sb="0" eb="2">
      <t>ヘイセイ</t>
    </rPh>
    <rPh sb="4" eb="5">
      <t>ネン</t>
    </rPh>
    <rPh sb="7" eb="9">
      <t>レイワ</t>
    </rPh>
    <rPh sb="9" eb="11">
      <t>ガンネン</t>
    </rPh>
    <phoneticPr fontId="7"/>
  </si>
  <si>
    <t>平成24年</t>
    <rPh sb="0" eb="2">
      <t>ヘイセイ</t>
    </rPh>
    <rPh sb="4" eb="5">
      <t>ネン</t>
    </rPh>
    <phoneticPr fontId="7"/>
  </si>
  <si>
    <t>※医療機関委託</t>
    <rPh sb="1" eb="3">
      <t>イリョウ</t>
    </rPh>
    <rPh sb="3" eb="5">
      <t>キカン</t>
    </rPh>
    <rPh sb="5" eb="7">
      <t>イタク</t>
    </rPh>
    <phoneticPr fontId="7"/>
  </si>
  <si>
    <t>令和3年</t>
    <rPh sb="0" eb="2">
      <t>レイワ</t>
    </rPh>
    <rPh sb="3" eb="4">
      <t>ネン</t>
    </rPh>
    <phoneticPr fontId="7"/>
  </si>
  <si>
    <t>3歳2か月児健康診査</t>
    <rPh sb="1" eb="2">
      <t>サイ</t>
    </rPh>
    <rPh sb="4" eb="5">
      <t>ツキ</t>
    </rPh>
    <rPh sb="5" eb="6">
      <t>ジ</t>
    </rPh>
    <rPh sb="6" eb="10">
      <t>ケンコウシンサ</t>
    </rPh>
    <phoneticPr fontId="7"/>
  </si>
  <si>
    <t>対象者数　　　　　　　　　　　　　（人）</t>
    <rPh sb="0" eb="3">
      <t>タイショウシャ</t>
    </rPh>
    <rPh sb="3" eb="4">
      <t>スウ</t>
    </rPh>
    <rPh sb="18" eb="19">
      <t>ヒト</t>
    </rPh>
    <phoneticPr fontId="7"/>
  </si>
  <si>
    <t>平成30年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</si>
  <si>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</si>
  <si>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令和2年</t>
    <rPh sb="0" eb="2">
      <t>レイワ</t>
    </rPh>
    <rPh sb="3" eb="4">
      <t>ネン</t>
    </rPh>
    <phoneticPr fontId="7"/>
  </si>
  <si>
    <t>平成29年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</si>
  <si>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</si>
  <si>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</si>
  <si>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対象者数　　　　　　　　　　　　　　　　（人）</t>
    <rPh sb="0" eb="3">
      <t>タイショウシャ</t>
    </rPh>
    <rPh sb="3" eb="4">
      <t>スウ</t>
    </rPh>
    <rPh sb="21" eb="22">
      <t>ヒト</t>
    </rPh>
    <phoneticPr fontId="7"/>
  </si>
  <si>
    <t>年　度</t>
    <rPh sb="0" eb="1">
      <t>トシ</t>
    </rPh>
    <rPh sb="2" eb="3">
      <t>ド</t>
    </rPh>
    <phoneticPr fontId="7"/>
  </si>
  <si>
    <t>年　度</t>
    <rPh sb="0" eb="1">
      <t>ネン</t>
    </rPh>
    <rPh sb="2" eb="3">
      <t>ド</t>
    </rPh>
    <phoneticPr fontId="7"/>
  </si>
  <si>
    <t>う歯罹患児数　　　　　　　　　　　（人）</t>
    <rPh sb="1" eb="2">
      <t>シ</t>
    </rPh>
    <rPh sb="2" eb="4">
      <t>リカン</t>
    </rPh>
    <rPh sb="4" eb="5">
      <t>ジ</t>
    </rPh>
    <rPh sb="5" eb="6">
      <t>スウ</t>
    </rPh>
    <rPh sb="18" eb="19">
      <t>ヒト</t>
    </rPh>
    <phoneticPr fontId="7"/>
  </si>
  <si>
    <t>1歳6か月児健康診査</t>
    <rPh sb="1" eb="2">
      <t>サイ</t>
    </rPh>
    <rPh sb="4" eb="5">
      <t>ゲツ</t>
    </rPh>
    <rPh sb="5" eb="6">
      <t>ジ</t>
    </rPh>
    <rPh sb="6" eb="8">
      <t>ケンコウ</t>
    </rPh>
    <rPh sb="8" eb="9">
      <t>ミ</t>
    </rPh>
    <rPh sb="9" eb="10">
      <t>ジャ</t>
    </rPh>
    <phoneticPr fontId="7"/>
  </si>
  <si>
    <t>平成27年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</si>
  <si>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</si>
  <si>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受診率</t>
    <rPh sb="0" eb="3">
      <t>ジュシンリツ</t>
    </rPh>
    <phoneticPr fontId="7"/>
  </si>
  <si>
    <t>平成19年</t>
    <rPh sb="0" eb="2">
      <t>ヘイセイ</t>
    </rPh>
    <rPh sb="4" eb="5">
      <t>ネン</t>
    </rPh>
    <phoneticPr fontId="7"/>
  </si>
  <si>
    <t>受診者数　　　　　　　　　　（人）</t>
    <rPh sb="0" eb="3">
      <t>ジュシンシャ</t>
    </rPh>
    <rPh sb="3" eb="4">
      <t>スウ</t>
    </rPh>
    <rPh sb="15" eb="16">
      <t>ヒト</t>
    </rPh>
    <phoneticPr fontId="7"/>
  </si>
  <si>
    <t>平成21年</t>
    <rPh sb="0" eb="2">
      <t>ヘイセイ</t>
    </rPh>
    <rPh sb="4" eb="5">
      <t>ネン</t>
    </rPh>
    <phoneticPr fontId="7"/>
  </si>
  <si>
    <t>対象者数　　　　　　　　（人）</t>
    <rPh sb="0" eb="3">
      <t>タイショウシャ</t>
    </rPh>
    <rPh sb="3" eb="4">
      <t>スウ</t>
    </rPh>
    <rPh sb="13" eb="14">
      <t>ヒト</t>
    </rPh>
    <phoneticPr fontId="7"/>
  </si>
  <si>
    <t>う歯罹患児率　　　　　　　　　　　　　　　　　（人）</t>
    <rPh sb="1" eb="2">
      <t>シ</t>
    </rPh>
    <rPh sb="2" eb="4">
      <t>リカン</t>
    </rPh>
    <rPh sb="4" eb="5">
      <t>ジ</t>
    </rPh>
    <rPh sb="5" eb="6">
      <t>リツ</t>
    </rPh>
    <rPh sb="24" eb="25">
      <t>ヒト</t>
    </rPh>
    <phoneticPr fontId="7"/>
  </si>
  <si>
    <t>う歯罹患児の平均本数　　　　　　　　　　　　　　　　　（本）</t>
    <rPh sb="1" eb="2">
      <t>シ</t>
    </rPh>
    <rPh sb="3" eb="4">
      <t>カン</t>
    </rPh>
    <rPh sb="4" eb="5">
      <t>ジ</t>
    </rPh>
    <rPh sb="6" eb="8">
      <t>ヘイキン</t>
    </rPh>
    <rPh sb="8" eb="9">
      <t>ホン</t>
    </rPh>
    <rPh sb="9" eb="10">
      <t>ヒラモト</t>
    </rPh>
    <rPh sb="28" eb="29">
      <t>ホン</t>
    </rPh>
    <phoneticPr fontId="7"/>
  </si>
  <si>
    <t>精神面　　　　　　　　　有所見者数（人）</t>
    <rPh sb="0" eb="3">
      <t>セイシンメン</t>
    </rPh>
    <rPh sb="12" eb="13">
      <t>ユウ</t>
    </rPh>
    <rPh sb="13" eb="15">
      <t>ショケン</t>
    </rPh>
    <rPh sb="15" eb="16">
      <t>シャ</t>
    </rPh>
    <rPh sb="16" eb="17">
      <t>スウ</t>
    </rPh>
    <rPh sb="18" eb="19">
      <t>ヒト</t>
    </rPh>
    <phoneticPr fontId="7"/>
  </si>
  <si>
    <t>身体面　　　　　　　　　　　　　有所見者数（人）</t>
    <rPh sb="0" eb="2">
      <t>シンタイ</t>
    </rPh>
    <rPh sb="2" eb="3">
      <t>メン</t>
    </rPh>
    <rPh sb="16" eb="17">
      <t>ユウ</t>
    </rPh>
    <rPh sb="17" eb="19">
      <t>ショケン</t>
    </rPh>
    <rPh sb="19" eb="20">
      <t>シャ</t>
    </rPh>
    <rPh sb="20" eb="21">
      <t>スウ</t>
    </rPh>
    <rPh sb="22" eb="23">
      <t>ヒト</t>
    </rPh>
    <phoneticPr fontId="7"/>
  </si>
  <si>
    <t>受診者数　　　　　　　　　　　　　　　　（人）</t>
    <rPh sb="0" eb="3">
      <t>ジュシンシャ</t>
    </rPh>
    <rPh sb="3" eb="4">
      <t>スウ</t>
    </rPh>
    <rPh sb="21" eb="22">
      <t>ヒト</t>
    </rPh>
    <phoneticPr fontId="7"/>
  </si>
  <si>
    <t>平成20年</t>
    <rPh sb="0" eb="2">
      <t>ヘイセイ</t>
    </rPh>
    <rPh sb="4" eb="5">
      <t>ネン</t>
    </rPh>
    <phoneticPr fontId="7"/>
  </si>
  <si>
    <t>令和6年</t>
    <rPh sb="0" eb="2">
      <t>レイワ</t>
    </rPh>
    <rPh sb="3" eb="4">
      <t>ネン</t>
    </rPh>
    <phoneticPr fontId="7"/>
  </si>
  <si>
    <t>乳児（3～6か月児）健康診査</t>
    <rPh sb="0" eb="2">
      <t>ニュウジ</t>
    </rPh>
    <rPh sb="10" eb="14">
      <t>ケンコウシンサ</t>
    </rPh>
    <phoneticPr fontId="7"/>
  </si>
  <si>
    <t>受診者数　　　　　　　　　　　　　　　　　　（人）</t>
    <rPh sb="0" eb="3">
      <t>ジュシンシャ</t>
    </rPh>
    <rPh sb="3" eb="4">
      <t>スウ</t>
    </rPh>
    <rPh sb="23" eb="24">
      <t>ヒト</t>
    </rPh>
    <phoneticPr fontId="7"/>
  </si>
  <si>
    <t>平成23年</t>
    <rPh sb="0" eb="2">
      <t>ヘイセイ</t>
    </rPh>
    <rPh sb="4" eb="5">
      <t>ネン</t>
    </rPh>
    <phoneticPr fontId="7"/>
  </si>
  <si>
    <t>令和4年</t>
    <rPh sb="0" eb="2">
      <t>レイワ</t>
    </rPh>
    <rPh sb="3" eb="4">
      <t>ネン</t>
    </rPh>
    <phoneticPr fontId="7"/>
  </si>
  <si>
    <t>令和5年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</si>
</sst>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b/>
      <sz val="14"/>
      <color auto="1"/>
      <name val="ＭＳ Ｐゴシック"/>
      <family val="3"/>
    </font>
    <font>
      <sz val="11"/>
      <color theme="1"/>
      <name val="ＭＳ 明朝"/>
      <family val="1"/>
    </font>
    <font>
      <sz val="10.5"/>
      <color auto="1"/>
      <name val="ＭＳ 明朝"/>
      <family val="1"/>
    </font>
    <font>
      <sz val="6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3" fillId="0" borderId="0" xfId="1" applyFont="1" applyFill="1"/>
    <xf numFmtId="0" fontId="3" fillId="0" borderId="0" xfId="1" applyFont="1" applyFill="1" applyAlignment="1">
      <alignment shrinkToFit="1"/>
    </xf>
    <xf numFmtId="0" fontId="3" fillId="0" borderId="0" xfId="1" applyFont="1" applyFill="1" applyBorder="1" applyAlignment="1">
      <alignment shrinkToFit="1"/>
    </xf>
    <xf numFmtId="0" fontId="4" fillId="0" borderId="0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horizontal="center" vertical="center" wrapText="1" shrinkToFit="1"/>
    </xf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1" xfId="1" applyFont="1" applyBorder="1" applyAlignment="1">
      <alignment horizontal="right" vertical="center" shrinkToFit="1"/>
    </xf>
    <xf numFmtId="0" fontId="5" fillId="0" borderId="1" xfId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right" shrinkToFit="1"/>
    </xf>
    <xf numFmtId="176" fontId="3" fillId="0" borderId="1" xfId="1" applyNumberFormat="1" applyFont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0" fontId="3" fillId="0" borderId="0" xfId="1" applyFont="1" applyFill="1" applyBorder="1" applyAlignment="1">
      <alignment horizontal="right"/>
    </xf>
    <xf numFmtId="0" fontId="5" fillId="4" borderId="1" xfId="1" applyFont="1" applyFill="1" applyBorder="1" applyAlignment="1">
      <alignment horizontal="right" vertical="center" shrinkToFit="1"/>
    </xf>
    <xf numFmtId="0" fontId="5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center" shrinkToFit="1"/>
    </xf>
    <xf numFmtId="0" fontId="6" fillId="0" borderId="0" xfId="1" applyFont="1" applyFill="1" applyBorder="1" applyAlignment="1">
      <alignment horizontal="right" wrapText="1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22"/>
  <sheetViews>
    <sheetView tabSelected="1" view="pageBreakPreview" zoomScaleSheetLayoutView="100" workbookViewId="0">
      <pane xSplit="1" ySplit="2" topLeftCell="B15" activePane="bottomRight" state="frozen"/>
      <selection pane="topRight"/>
      <selection pane="bottomLeft"/>
      <selection pane="bottomRight"/>
    </sheetView>
  </sheetViews>
  <sheetFormatPr defaultColWidth="7.875" defaultRowHeight="13.5"/>
  <cols>
    <col min="1" max="1" width="12.625" style="1" customWidth="1"/>
    <col min="2" max="4" width="12" style="2" customWidth="1"/>
    <col min="5" max="16384" width="7.875" style="1"/>
  </cols>
  <sheetData>
    <row r="1" spans="1:9" s="3" customFormat="1" ht="21" customHeight="1">
      <c r="A1" s="4" t="s">
        <v>33</v>
      </c>
    </row>
    <row r="2" spans="1:9" s="3" customFormat="1" ht="37.5" customHeight="1">
      <c r="A2" s="5" t="s">
        <v>15</v>
      </c>
      <c r="B2" s="8" t="s">
        <v>25</v>
      </c>
      <c r="C2" s="8" t="s">
        <v>23</v>
      </c>
      <c r="D2" s="8" t="s">
        <v>21</v>
      </c>
    </row>
    <row r="3" spans="1:9" s="1" customFormat="1" ht="30" customHeight="1">
      <c r="A3" s="6" t="s">
        <v>22</v>
      </c>
      <c r="B3" s="11">
        <v>568</v>
      </c>
      <c r="C3" s="11">
        <v>413</v>
      </c>
      <c r="D3" s="14">
        <v>0.72699999999999998</v>
      </c>
      <c r="E3" s="3"/>
      <c r="F3" s="3"/>
      <c r="G3" s="3"/>
      <c r="H3" s="3"/>
      <c r="I3" s="3"/>
    </row>
    <row r="4" spans="1:9" s="1" customFormat="1" ht="30" customHeight="1">
      <c r="A4" s="6" t="s">
        <v>31</v>
      </c>
      <c r="B4" s="11">
        <v>603</v>
      </c>
      <c r="C4" s="11">
        <v>549</v>
      </c>
      <c r="D4" s="14">
        <v>0.91</v>
      </c>
      <c r="E4" s="3"/>
      <c r="F4" s="3"/>
      <c r="G4" s="3"/>
      <c r="H4" s="3"/>
      <c r="I4" s="3"/>
    </row>
    <row r="5" spans="1:9" s="1" customFormat="1" ht="30" customHeight="1">
      <c r="A5" s="6" t="s">
        <v>24</v>
      </c>
      <c r="B5" s="11">
        <v>637</v>
      </c>
      <c r="C5" s="11">
        <v>544</v>
      </c>
      <c r="D5" s="14">
        <v>0.85399999999999998</v>
      </c>
      <c r="E5" s="3"/>
      <c r="F5" s="3"/>
      <c r="G5" s="3"/>
      <c r="H5" s="3"/>
      <c r="I5" s="3"/>
    </row>
    <row r="6" spans="1:9" s="1" customFormat="1" ht="30" customHeight="1">
      <c r="A6" s="6" t="s">
        <v>9</v>
      </c>
      <c r="B6" s="11">
        <v>612</v>
      </c>
      <c r="C6" s="11">
        <v>551</v>
      </c>
      <c r="D6" s="14">
        <v>0.9</v>
      </c>
      <c r="E6" s="3"/>
      <c r="F6" s="3"/>
      <c r="G6" s="3"/>
      <c r="H6" s="3"/>
      <c r="I6" s="3"/>
    </row>
    <row r="7" spans="1:9" s="1" customFormat="1" ht="30" customHeight="1">
      <c r="A7" s="6" t="s">
        <v>35</v>
      </c>
      <c r="B7" s="11">
        <v>578</v>
      </c>
      <c r="C7" s="11">
        <v>515</v>
      </c>
      <c r="D7" s="14">
        <v>0.89100000000000001</v>
      </c>
      <c r="E7" s="3"/>
      <c r="F7" s="3"/>
      <c r="G7" s="3"/>
      <c r="H7" s="3"/>
      <c r="I7" s="3"/>
    </row>
    <row r="8" spans="1:9" s="3" customFormat="1" ht="30" customHeight="1">
      <c r="A8" s="7" t="s">
        <v>3</v>
      </c>
      <c r="B8" s="11">
        <v>615</v>
      </c>
      <c r="C8" s="11">
        <v>538</v>
      </c>
      <c r="D8" s="14">
        <v>0.875</v>
      </c>
    </row>
    <row r="9" spans="1:9" s="3" customFormat="1" ht="30" customHeight="1">
      <c r="A9" s="7" t="s">
        <v>13</v>
      </c>
      <c r="B9" s="11">
        <v>565</v>
      </c>
      <c r="C9" s="11">
        <v>483</v>
      </c>
      <c r="D9" s="14">
        <v>0.85499999999999998</v>
      </c>
    </row>
    <row r="10" spans="1:9" s="3" customFormat="1" ht="30" customHeight="1">
      <c r="A10" s="7" t="s">
        <v>20</v>
      </c>
      <c r="B10" s="11">
        <v>587</v>
      </c>
      <c r="C10" s="11">
        <v>496</v>
      </c>
      <c r="D10" s="14">
        <v>0.84499999999999997</v>
      </c>
    </row>
    <row r="11" spans="1:9" s="3" customFormat="1" ht="30" customHeight="1">
      <c r="A11" s="7" t="s">
        <v>19</v>
      </c>
      <c r="B11" s="11">
        <v>562</v>
      </c>
      <c r="C11" s="11">
        <v>489</v>
      </c>
      <c r="D11" s="14">
        <v>0.87</v>
      </c>
    </row>
    <row r="12" spans="1:9" s="3" customFormat="1" ht="30" customHeight="1">
      <c r="A12" s="7" t="s">
        <v>12</v>
      </c>
      <c r="B12" s="11">
        <v>585</v>
      </c>
      <c r="C12" s="11">
        <v>461</v>
      </c>
      <c r="D12" s="14">
        <v>0.78800000000000003</v>
      </c>
    </row>
    <row r="13" spans="1:9" s="3" customFormat="1" ht="30" customHeight="1">
      <c r="A13" s="7" t="s">
        <v>11</v>
      </c>
      <c r="B13" s="12">
        <v>448</v>
      </c>
      <c r="C13" s="12">
        <v>403</v>
      </c>
      <c r="D13" s="15">
        <v>0.9</v>
      </c>
    </row>
    <row r="14" spans="1:9" s="3" customFormat="1" ht="30" customHeight="1">
      <c r="A14" s="7" t="s">
        <v>8</v>
      </c>
      <c r="B14" s="12">
        <v>450</v>
      </c>
      <c r="C14" s="12">
        <v>436</v>
      </c>
      <c r="D14" s="15">
        <v>0.96899999999999997</v>
      </c>
    </row>
    <row r="15" spans="1:9" s="3" customFormat="1" ht="30" customHeight="1">
      <c r="A15" s="8" t="s">
        <v>2</v>
      </c>
      <c r="B15" s="12">
        <v>473</v>
      </c>
      <c r="C15" s="12">
        <v>400</v>
      </c>
      <c r="D15" s="15">
        <v>0.84650000000000003</v>
      </c>
    </row>
    <row r="16" spans="1:9" s="3" customFormat="1" ht="30" customHeight="1">
      <c r="A16" s="7" t="s">
        <v>10</v>
      </c>
      <c r="B16" s="12">
        <v>460</v>
      </c>
      <c r="C16" s="12">
        <v>420</v>
      </c>
      <c r="D16" s="15">
        <v>0.91349999999999998</v>
      </c>
    </row>
    <row r="17" spans="1:4" s="3" customFormat="1" ht="30" customHeight="1">
      <c r="A17" s="7" t="s">
        <v>5</v>
      </c>
      <c r="B17" s="12">
        <v>414</v>
      </c>
      <c r="C17" s="12">
        <v>385</v>
      </c>
      <c r="D17" s="15">
        <v>0.93</v>
      </c>
    </row>
    <row r="18" spans="1:4" s="3" customFormat="1" ht="30" customHeight="1">
      <c r="A18" s="7" t="s">
        <v>36</v>
      </c>
      <c r="B18" s="12">
        <v>346</v>
      </c>
      <c r="C18" s="12">
        <v>310</v>
      </c>
      <c r="D18" s="15">
        <v>0.89595375722543358</v>
      </c>
    </row>
    <row r="19" spans="1:4" s="3" customFormat="1" ht="30" customHeight="1">
      <c r="A19" s="7" t="s">
        <v>37</v>
      </c>
      <c r="B19" s="11">
        <v>363</v>
      </c>
      <c r="C19" s="11">
        <v>325</v>
      </c>
      <c r="D19" s="14">
        <f>C19/B19</f>
        <v>0.89531680440771355</v>
      </c>
    </row>
    <row r="20" spans="1:4" s="3" customFormat="1" ht="30" customHeight="1">
      <c r="A20" s="7" t="s">
        <v>32</v>
      </c>
      <c r="B20" s="11">
        <v>327</v>
      </c>
      <c r="C20" s="11">
        <v>287</v>
      </c>
      <c r="D20" s="14">
        <f>C20/B20</f>
        <v>0.8776758409785933</v>
      </c>
    </row>
    <row r="21" spans="1:4" s="3" customFormat="1" ht="15.95" customHeight="1">
      <c r="A21" s="9" t="s">
        <v>4</v>
      </c>
      <c r="C21" s="13" t="s">
        <v>1</v>
      </c>
      <c r="D21" s="13"/>
    </row>
    <row r="22" spans="1:4" s="3" customFormat="1" ht="15.95" customHeight="1">
      <c r="A22" s="10"/>
      <c r="D22" s="16" t="s">
        <v>0</v>
      </c>
    </row>
  </sheetData>
  <mergeCells count="1">
    <mergeCell ref="C21:D21"/>
  </mergeCells>
  <phoneticPr fontId="2"/>
  <pageMargins left="0.47244094488188981" right="0.47244094488188981" top="0.82677165354330717" bottom="0.78740157480314965" header="0.51181102362204722" footer="0.43"/>
  <pageSetup paperSize="9" scale="67" firstPageNumber="56" fitToWidth="1" fitToHeight="1" orientation="portrait" usePrinterDefaults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2"/>
  <sheetViews>
    <sheetView view="pageBreakPreview" zoomScaleSheetLayoutView="100" workbookViewId="0">
      <pane xSplit="1" ySplit="2" topLeftCell="B15" activePane="bottomRight" state="frozen"/>
      <selection pane="topRight"/>
      <selection pane="bottomLeft"/>
      <selection pane="bottomRight"/>
    </sheetView>
  </sheetViews>
  <sheetFormatPr defaultColWidth="7.875" defaultRowHeight="13.5"/>
  <cols>
    <col min="1" max="1" width="11.625" style="1" customWidth="1"/>
    <col min="2" max="9" width="11.625" style="2" customWidth="1"/>
    <col min="10" max="16384" width="7.875" style="1"/>
  </cols>
  <sheetData>
    <row r="1" spans="1:19" s="3" customFormat="1" ht="21" customHeight="1">
      <c r="A1" s="4" t="s">
        <v>18</v>
      </c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44.1" customHeight="1">
      <c r="A2" s="5" t="s">
        <v>15</v>
      </c>
      <c r="B2" s="8" t="s">
        <v>14</v>
      </c>
      <c r="C2" s="8" t="s">
        <v>30</v>
      </c>
      <c r="D2" s="8" t="s">
        <v>21</v>
      </c>
      <c r="E2" s="8" t="s">
        <v>29</v>
      </c>
      <c r="F2" s="8" t="s">
        <v>28</v>
      </c>
      <c r="G2" s="8" t="s">
        <v>17</v>
      </c>
      <c r="H2" s="8" t="s">
        <v>26</v>
      </c>
      <c r="I2" s="8" t="s">
        <v>27</v>
      </c>
    </row>
    <row r="3" spans="1:19" s="1" customFormat="1" ht="30" customHeight="1">
      <c r="A3" s="6" t="s">
        <v>22</v>
      </c>
      <c r="B3" s="11">
        <v>619</v>
      </c>
      <c r="C3" s="11">
        <v>522</v>
      </c>
      <c r="D3" s="14">
        <v>0.84299999999999997</v>
      </c>
      <c r="E3" s="11">
        <v>130</v>
      </c>
      <c r="F3" s="11">
        <v>63</v>
      </c>
      <c r="G3" s="11">
        <v>17</v>
      </c>
      <c r="H3" s="15">
        <f t="shared" ref="H3:H20" si="0">G3/C3</f>
        <v>3.2567049808429116e-002</v>
      </c>
      <c r="I3" s="11">
        <v>3.3</v>
      </c>
    </row>
    <row r="4" spans="1:19" s="1" customFormat="1" ht="30" customHeight="1">
      <c r="A4" s="6" t="s">
        <v>31</v>
      </c>
      <c r="B4" s="11">
        <v>580</v>
      </c>
      <c r="C4" s="11">
        <v>501</v>
      </c>
      <c r="D4" s="14">
        <v>0.86399999999999999</v>
      </c>
      <c r="E4" s="11">
        <v>85</v>
      </c>
      <c r="F4" s="11">
        <v>76</v>
      </c>
      <c r="G4" s="11">
        <v>22</v>
      </c>
      <c r="H4" s="15">
        <f t="shared" si="0"/>
        <v>4.3912175648702596e-002</v>
      </c>
      <c r="I4" s="11">
        <v>3.2</v>
      </c>
    </row>
    <row r="5" spans="1:19" s="1" customFormat="1" ht="30" customHeight="1">
      <c r="A5" s="6" t="s">
        <v>24</v>
      </c>
      <c r="B5" s="11">
        <v>599</v>
      </c>
      <c r="C5" s="11">
        <v>515</v>
      </c>
      <c r="D5" s="14">
        <v>0.86</v>
      </c>
      <c r="E5" s="11">
        <v>87</v>
      </c>
      <c r="F5" s="11">
        <v>65</v>
      </c>
      <c r="G5" s="11">
        <v>10</v>
      </c>
      <c r="H5" s="15">
        <f t="shared" si="0"/>
        <v>1.9417475728155338e-002</v>
      </c>
      <c r="I5" s="11">
        <v>2.8</v>
      </c>
    </row>
    <row r="6" spans="1:19" s="1" customFormat="1" ht="30" customHeight="1">
      <c r="A6" s="6" t="s">
        <v>9</v>
      </c>
      <c r="B6" s="11">
        <v>588</v>
      </c>
      <c r="C6" s="11">
        <v>516</v>
      </c>
      <c r="D6" s="14">
        <v>0.878</v>
      </c>
      <c r="E6" s="11">
        <v>126</v>
      </c>
      <c r="F6" s="11">
        <v>54</v>
      </c>
      <c r="G6" s="11">
        <v>11</v>
      </c>
      <c r="H6" s="15">
        <f t="shared" si="0"/>
        <v>2.1317829457364341e-002</v>
      </c>
      <c r="I6" s="11">
        <v>4.5</v>
      </c>
    </row>
    <row r="7" spans="1:19" s="1" customFormat="1" ht="30" customHeight="1">
      <c r="A7" s="6" t="s">
        <v>35</v>
      </c>
      <c r="B7" s="11">
        <v>610</v>
      </c>
      <c r="C7" s="11">
        <v>501</v>
      </c>
      <c r="D7" s="14">
        <v>0.82099999999999995</v>
      </c>
      <c r="E7" s="11">
        <v>79</v>
      </c>
      <c r="F7" s="11">
        <v>76</v>
      </c>
      <c r="G7" s="11">
        <v>6</v>
      </c>
      <c r="H7" s="15">
        <f t="shared" si="0"/>
        <v>1.1976047904191617e-002</v>
      </c>
      <c r="I7" s="11">
        <v>4.0999999999999996</v>
      </c>
    </row>
    <row r="8" spans="1:19" ht="30" customHeight="1">
      <c r="A8" s="7" t="s">
        <v>3</v>
      </c>
      <c r="B8" s="11">
        <v>581</v>
      </c>
      <c r="C8" s="11">
        <v>528</v>
      </c>
      <c r="D8" s="14">
        <v>0.86199999999999999</v>
      </c>
      <c r="E8" s="11">
        <v>120</v>
      </c>
      <c r="F8" s="11">
        <v>97</v>
      </c>
      <c r="G8" s="11">
        <v>7</v>
      </c>
      <c r="H8" s="15">
        <f t="shared" si="0"/>
        <v>1.3257575757575758e-002</v>
      </c>
      <c r="I8" s="11">
        <v>3.8</v>
      </c>
    </row>
    <row r="9" spans="1:19" ht="30" customHeight="1">
      <c r="A9" s="7" t="s">
        <v>13</v>
      </c>
      <c r="B9" s="11">
        <v>610</v>
      </c>
      <c r="C9" s="11">
        <v>551</v>
      </c>
      <c r="D9" s="14">
        <v>0.90300000000000002</v>
      </c>
      <c r="E9" s="11">
        <v>117</v>
      </c>
      <c r="F9" s="11">
        <v>39</v>
      </c>
      <c r="G9" s="11">
        <v>39</v>
      </c>
      <c r="H9" s="15">
        <f t="shared" si="0"/>
        <v>7.0780399274047182e-002</v>
      </c>
      <c r="I9" s="11">
        <v>1.4</v>
      </c>
    </row>
    <row r="10" spans="1:19" ht="30" customHeight="1">
      <c r="A10" s="7" t="s">
        <v>20</v>
      </c>
      <c r="B10" s="11">
        <v>579</v>
      </c>
      <c r="C10" s="11">
        <v>515</v>
      </c>
      <c r="D10" s="14">
        <v>0.88900000000000001</v>
      </c>
      <c r="E10" s="11">
        <v>79</v>
      </c>
      <c r="F10" s="11">
        <v>92</v>
      </c>
      <c r="G10" s="11">
        <v>13</v>
      </c>
      <c r="H10" s="15">
        <f t="shared" si="0"/>
        <v>2.524271844660194e-002</v>
      </c>
      <c r="I10" s="11">
        <v>3.7</v>
      </c>
    </row>
    <row r="11" spans="1:19" ht="30" customHeight="1">
      <c r="A11" s="7" t="s">
        <v>19</v>
      </c>
      <c r="B11" s="11">
        <v>581</v>
      </c>
      <c r="C11" s="11">
        <v>539</v>
      </c>
      <c r="D11" s="14">
        <v>0.92800000000000005</v>
      </c>
      <c r="E11" s="11">
        <v>83</v>
      </c>
      <c r="F11" s="11">
        <v>61</v>
      </c>
      <c r="G11" s="11">
        <v>9</v>
      </c>
      <c r="H11" s="15">
        <f t="shared" si="0"/>
        <v>1.6697588126159554e-002</v>
      </c>
      <c r="I11" s="11">
        <v>2.7</v>
      </c>
    </row>
    <row r="12" spans="1:19" ht="30" customHeight="1">
      <c r="A12" s="7" t="s">
        <v>12</v>
      </c>
      <c r="B12" s="11">
        <v>579</v>
      </c>
      <c r="C12" s="11">
        <v>555</v>
      </c>
      <c r="D12" s="14">
        <v>0.95899999999999996</v>
      </c>
      <c r="E12" s="11">
        <v>87</v>
      </c>
      <c r="F12" s="11">
        <v>71</v>
      </c>
      <c r="G12" s="11">
        <v>7</v>
      </c>
      <c r="H12" s="15">
        <f t="shared" si="0"/>
        <v>1.2612612612612612e-002</v>
      </c>
      <c r="I12" s="11">
        <v>5.0999999999999996</v>
      </c>
    </row>
    <row r="13" spans="1:19" ht="30" customHeight="1">
      <c r="A13" s="7" t="s">
        <v>11</v>
      </c>
      <c r="B13" s="12">
        <v>561</v>
      </c>
      <c r="C13" s="12">
        <v>530</v>
      </c>
      <c r="D13" s="15">
        <v>0.94499999999999995</v>
      </c>
      <c r="E13" s="12">
        <v>91</v>
      </c>
      <c r="F13" s="12">
        <v>88</v>
      </c>
      <c r="G13" s="12">
        <v>5</v>
      </c>
      <c r="H13" s="15">
        <f t="shared" si="0"/>
        <v>9.433962264150943e-003</v>
      </c>
      <c r="I13" s="12">
        <v>4.2</v>
      </c>
    </row>
    <row r="14" spans="1:19" ht="30" customHeight="1">
      <c r="A14" s="7" t="s">
        <v>8</v>
      </c>
      <c r="B14" s="12">
        <v>531</v>
      </c>
      <c r="C14" s="12">
        <v>497</v>
      </c>
      <c r="D14" s="15">
        <v>0.93600000000000005</v>
      </c>
      <c r="E14" s="12">
        <v>93</v>
      </c>
      <c r="F14" s="12">
        <v>87</v>
      </c>
      <c r="G14" s="12">
        <v>3</v>
      </c>
      <c r="H14" s="15">
        <f t="shared" si="0"/>
        <v>6.0362173038229373e-003</v>
      </c>
      <c r="I14" s="12">
        <v>2</v>
      </c>
    </row>
    <row r="15" spans="1:19" ht="30" customHeight="1">
      <c r="A15" s="8" t="s">
        <v>2</v>
      </c>
      <c r="B15" s="12">
        <v>443</v>
      </c>
      <c r="C15" s="12">
        <v>426</v>
      </c>
      <c r="D15" s="15">
        <v>0.96199999999999997</v>
      </c>
      <c r="E15" s="12">
        <v>121</v>
      </c>
      <c r="F15" s="12">
        <v>71</v>
      </c>
      <c r="G15" s="12">
        <v>3</v>
      </c>
      <c r="H15" s="15">
        <f t="shared" si="0"/>
        <v>7.0422535211267607e-003</v>
      </c>
      <c r="I15" s="12">
        <v>1.3</v>
      </c>
    </row>
    <row r="16" spans="1:19" ht="30" customHeight="1">
      <c r="A16" s="7" t="s">
        <v>10</v>
      </c>
      <c r="B16" s="12">
        <v>511</v>
      </c>
      <c r="C16" s="12">
        <v>508</v>
      </c>
      <c r="D16" s="15">
        <v>0.99399999999999999</v>
      </c>
      <c r="E16" s="12">
        <v>108</v>
      </c>
      <c r="F16" s="12">
        <v>99</v>
      </c>
      <c r="G16" s="12">
        <v>7</v>
      </c>
      <c r="H16" s="15">
        <f t="shared" si="0"/>
        <v>1.3779527559055118e-002</v>
      </c>
      <c r="I16" s="12">
        <v>1.3</v>
      </c>
    </row>
    <row r="17" spans="1:9" ht="30" customHeight="1">
      <c r="A17" s="7" t="s">
        <v>5</v>
      </c>
      <c r="B17" s="12">
        <v>458</v>
      </c>
      <c r="C17" s="12">
        <v>425</v>
      </c>
      <c r="D17" s="15">
        <v>0.92800000000000005</v>
      </c>
      <c r="E17" s="12">
        <v>117</v>
      </c>
      <c r="F17" s="12">
        <v>74</v>
      </c>
      <c r="G17" s="12">
        <v>3</v>
      </c>
      <c r="H17" s="15">
        <f t="shared" si="0"/>
        <v>7.058823529411765e-003</v>
      </c>
      <c r="I17" s="12">
        <v>3.3</v>
      </c>
    </row>
    <row r="18" spans="1:9" ht="30" customHeight="1">
      <c r="A18" s="7" t="s">
        <v>36</v>
      </c>
      <c r="B18" s="12">
        <v>421</v>
      </c>
      <c r="C18" s="12">
        <v>421</v>
      </c>
      <c r="D18" s="15">
        <f>C18/B18</f>
        <v>1</v>
      </c>
      <c r="E18" s="12">
        <v>103</v>
      </c>
      <c r="F18" s="12">
        <v>64</v>
      </c>
      <c r="G18" s="12">
        <v>2</v>
      </c>
      <c r="H18" s="15">
        <f t="shared" si="0"/>
        <v>4.7505938242280287e-003</v>
      </c>
      <c r="I18" s="17">
        <v>1.5</v>
      </c>
    </row>
    <row r="19" spans="1:9" ht="30" customHeight="1">
      <c r="A19" s="7" t="s">
        <v>37</v>
      </c>
      <c r="B19" s="11">
        <v>347</v>
      </c>
      <c r="C19" s="11">
        <v>342</v>
      </c>
      <c r="D19" s="14">
        <f>C19/B19</f>
        <v>0.98559077809798268</v>
      </c>
      <c r="E19" s="11">
        <v>115</v>
      </c>
      <c r="F19" s="11">
        <v>69</v>
      </c>
      <c r="G19" s="11">
        <v>5</v>
      </c>
      <c r="H19" s="14">
        <f t="shared" si="0"/>
        <v>1.4619883040935672e-002</v>
      </c>
      <c r="I19" s="11">
        <v>3.8</v>
      </c>
    </row>
    <row r="20" spans="1:9" ht="30" customHeight="1">
      <c r="A20" s="7" t="s">
        <v>32</v>
      </c>
      <c r="B20" s="11">
        <v>377</v>
      </c>
      <c r="C20" s="11">
        <v>369</v>
      </c>
      <c r="D20" s="14">
        <f>C20/B20</f>
        <v>0.97877984084880632</v>
      </c>
      <c r="E20" s="11">
        <v>84</v>
      </c>
      <c r="F20" s="11">
        <v>55</v>
      </c>
      <c r="G20" s="11">
        <v>4</v>
      </c>
      <c r="H20" s="14">
        <f t="shared" si="0"/>
        <v>1.0840108401084011e-002</v>
      </c>
      <c r="I20" s="11">
        <v>1</v>
      </c>
    </row>
    <row r="21" spans="1:9" ht="15.95" customHeight="1">
      <c r="H21" s="13" t="s">
        <v>1</v>
      </c>
      <c r="I21" s="13"/>
    </row>
    <row r="22" spans="1:9" ht="15.95" customHeight="1">
      <c r="G22" s="9"/>
      <c r="I22" s="18" t="s">
        <v>0</v>
      </c>
    </row>
  </sheetData>
  <mergeCells count="1">
    <mergeCell ref="H21:I21"/>
  </mergeCells>
  <phoneticPr fontId="2"/>
  <pageMargins left="0.47244094488188981" right="0.47244094488188981" top="0.82677165354330717" bottom="0.78740157480314965" header="0.51181102362204722" footer="0.43"/>
  <pageSetup paperSize="9" scale="67" firstPageNumber="56" fitToWidth="1" fitToHeight="1" orientation="portrait" usePrinterDefaults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2"/>
  <sheetViews>
    <sheetView view="pageBreakPreview" zoomScaleSheetLayoutView="100" workbookViewId="0">
      <pane xSplit="1" ySplit="2" topLeftCell="B15" activePane="bottomRight" state="frozen"/>
      <selection pane="topRight"/>
      <selection pane="bottomLeft"/>
      <selection pane="bottomRight"/>
    </sheetView>
  </sheetViews>
  <sheetFormatPr defaultColWidth="7.875" defaultRowHeight="13.5"/>
  <cols>
    <col min="1" max="1" width="11.625" style="1" customWidth="1"/>
    <col min="2" max="9" width="11.625" style="2" customWidth="1"/>
    <col min="10" max="16384" width="7.875" style="1"/>
  </cols>
  <sheetData>
    <row r="1" spans="1:9" ht="22.5" customHeight="1">
      <c r="A1" s="4" t="s">
        <v>6</v>
      </c>
    </row>
    <row r="2" spans="1:9" ht="44.1" customHeight="1">
      <c r="A2" s="5" t="s">
        <v>16</v>
      </c>
      <c r="B2" s="8" t="s">
        <v>7</v>
      </c>
      <c r="C2" s="8" t="s">
        <v>34</v>
      </c>
      <c r="D2" s="8" t="s">
        <v>21</v>
      </c>
      <c r="E2" s="8" t="s">
        <v>29</v>
      </c>
      <c r="F2" s="8" t="s">
        <v>28</v>
      </c>
      <c r="G2" s="8" t="s">
        <v>17</v>
      </c>
      <c r="H2" s="8" t="s">
        <v>26</v>
      </c>
      <c r="I2" s="8" t="s">
        <v>27</v>
      </c>
    </row>
    <row r="3" spans="1:9" s="1" customFormat="1" ht="30" customHeight="1">
      <c r="A3" s="6" t="s">
        <v>22</v>
      </c>
      <c r="B3" s="11">
        <v>624</v>
      </c>
      <c r="C3" s="11">
        <v>533</v>
      </c>
      <c r="D3" s="14">
        <v>0.85399999999999998</v>
      </c>
      <c r="E3" s="11">
        <v>164</v>
      </c>
      <c r="F3" s="11">
        <v>87</v>
      </c>
      <c r="G3" s="11">
        <v>188</v>
      </c>
      <c r="H3" s="15">
        <f t="shared" ref="H3:H20" si="0">G3/C3</f>
        <v>0.3527204502814259</v>
      </c>
      <c r="I3" s="11">
        <v>4.0999999999999996</v>
      </c>
    </row>
    <row r="4" spans="1:9" s="1" customFormat="1" ht="30" customHeight="1">
      <c r="A4" s="6" t="s">
        <v>31</v>
      </c>
      <c r="B4" s="11">
        <v>525</v>
      </c>
      <c r="C4" s="11">
        <v>475</v>
      </c>
      <c r="D4" s="14">
        <v>0.90500000000000003</v>
      </c>
      <c r="E4" s="11">
        <v>80</v>
      </c>
      <c r="F4" s="11">
        <v>66</v>
      </c>
      <c r="G4" s="11">
        <v>164</v>
      </c>
      <c r="H4" s="15">
        <f t="shared" si="0"/>
        <v>0.34526315789473683</v>
      </c>
      <c r="I4" s="11">
        <v>4.0999999999999996</v>
      </c>
    </row>
    <row r="5" spans="1:9" s="1" customFormat="1" ht="30" customHeight="1">
      <c r="A5" s="6" t="s">
        <v>24</v>
      </c>
      <c r="B5" s="11">
        <v>593</v>
      </c>
      <c r="C5" s="11">
        <v>524</v>
      </c>
      <c r="D5" s="14">
        <v>0.88400000000000001</v>
      </c>
      <c r="E5" s="11">
        <v>92</v>
      </c>
      <c r="F5" s="11">
        <v>60</v>
      </c>
      <c r="G5" s="11">
        <v>165</v>
      </c>
      <c r="H5" s="15">
        <f t="shared" si="0"/>
        <v>0.3148854961832061</v>
      </c>
      <c r="I5" s="11">
        <v>4.2</v>
      </c>
    </row>
    <row r="6" spans="1:9" s="1" customFormat="1" ht="30" customHeight="1">
      <c r="A6" s="6" t="s">
        <v>9</v>
      </c>
      <c r="B6" s="11">
        <v>588</v>
      </c>
      <c r="C6" s="11">
        <v>529</v>
      </c>
      <c r="D6" s="14">
        <v>0.9</v>
      </c>
      <c r="E6" s="11">
        <v>142</v>
      </c>
      <c r="F6" s="11">
        <v>82</v>
      </c>
      <c r="G6" s="11">
        <v>140</v>
      </c>
      <c r="H6" s="15">
        <f t="shared" si="0"/>
        <v>0.26465028355387521</v>
      </c>
      <c r="I6" s="11">
        <v>3.8</v>
      </c>
    </row>
    <row r="7" spans="1:9" s="1" customFormat="1" ht="30" customHeight="1">
      <c r="A7" s="6" t="s">
        <v>35</v>
      </c>
      <c r="B7" s="11">
        <v>610</v>
      </c>
      <c r="C7" s="11">
        <v>546</v>
      </c>
      <c r="D7" s="14">
        <v>0.89500000000000002</v>
      </c>
      <c r="E7" s="11">
        <v>83</v>
      </c>
      <c r="F7" s="11">
        <v>85</v>
      </c>
      <c r="G7" s="11">
        <v>150</v>
      </c>
      <c r="H7" s="15">
        <f t="shared" si="0"/>
        <v>0.27472527472527475</v>
      </c>
      <c r="I7" s="11">
        <v>3.8</v>
      </c>
    </row>
    <row r="8" spans="1:9" ht="30" customHeight="1">
      <c r="A8" s="7" t="s">
        <v>3</v>
      </c>
      <c r="B8" s="11">
        <v>613</v>
      </c>
      <c r="C8" s="11">
        <v>552</v>
      </c>
      <c r="D8" s="14">
        <v>0.9</v>
      </c>
      <c r="E8" s="11">
        <v>79</v>
      </c>
      <c r="F8" s="11">
        <v>110</v>
      </c>
      <c r="G8" s="11">
        <v>118</v>
      </c>
      <c r="H8" s="15">
        <f t="shared" si="0"/>
        <v>0.21376811594202899</v>
      </c>
      <c r="I8" s="11">
        <v>3.9</v>
      </c>
    </row>
    <row r="9" spans="1:9" ht="30" customHeight="1">
      <c r="A9" s="7" t="s">
        <v>13</v>
      </c>
      <c r="B9" s="11">
        <v>606</v>
      </c>
      <c r="C9" s="11">
        <v>519</v>
      </c>
      <c r="D9" s="14">
        <v>0.85599999999999998</v>
      </c>
      <c r="E9" s="11">
        <v>102</v>
      </c>
      <c r="F9" s="11">
        <v>97</v>
      </c>
      <c r="G9" s="11">
        <v>116</v>
      </c>
      <c r="H9" s="15">
        <f t="shared" si="0"/>
        <v>0.22350674373795762</v>
      </c>
      <c r="I9" s="11">
        <v>3.7</v>
      </c>
    </row>
    <row r="10" spans="1:9" ht="30" customHeight="1">
      <c r="A10" s="7" t="s">
        <v>20</v>
      </c>
      <c r="B10" s="11">
        <v>572</v>
      </c>
      <c r="C10" s="11">
        <v>521</v>
      </c>
      <c r="D10" s="14">
        <v>0.91100000000000003</v>
      </c>
      <c r="E10" s="11">
        <v>104</v>
      </c>
      <c r="F10" s="11">
        <v>97</v>
      </c>
      <c r="G10" s="11">
        <v>108</v>
      </c>
      <c r="H10" s="15">
        <f t="shared" si="0"/>
        <v>0.20729366602687141</v>
      </c>
      <c r="I10" s="11">
        <v>4</v>
      </c>
    </row>
    <row r="11" spans="1:9" ht="30" customHeight="1">
      <c r="A11" s="7" t="s">
        <v>19</v>
      </c>
      <c r="B11" s="11">
        <v>614</v>
      </c>
      <c r="C11" s="11">
        <v>547</v>
      </c>
      <c r="D11" s="14">
        <v>0.89100000000000001</v>
      </c>
      <c r="E11" s="11">
        <v>98</v>
      </c>
      <c r="F11" s="11">
        <v>117</v>
      </c>
      <c r="G11" s="11">
        <v>102</v>
      </c>
      <c r="H11" s="15">
        <f t="shared" si="0"/>
        <v>0.18647166361974407</v>
      </c>
      <c r="I11" s="11">
        <v>3.7</v>
      </c>
    </row>
    <row r="12" spans="1:9" ht="30" customHeight="1">
      <c r="A12" s="7" t="s">
        <v>12</v>
      </c>
      <c r="B12" s="11">
        <v>558</v>
      </c>
      <c r="C12" s="11">
        <v>520</v>
      </c>
      <c r="D12" s="14">
        <v>0.93200000000000005</v>
      </c>
      <c r="E12" s="11">
        <v>112</v>
      </c>
      <c r="F12" s="11">
        <v>71</v>
      </c>
      <c r="G12" s="11">
        <v>91</v>
      </c>
      <c r="H12" s="15">
        <f t="shared" si="0"/>
        <v>0.17499999999999999</v>
      </c>
      <c r="I12" s="11">
        <v>3.6</v>
      </c>
    </row>
    <row r="13" spans="1:9" ht="30" customHeight="1">
      <c r="A13" s="7" t="s">
        <v>11</v>
      </c>
      <c r="B13" s="12">
        <v>559</v>
      </c>
      <c r="C13" s="12">
        <v>540</v>
      </c>
      <c r="D13" s="15">
        <v>0.96599999999999997</v>
      </c>
      <c r="E13" s="12">
        <v>96</v>
      </c>
      <c r="F13" s="12">
        <v>92</v>
      </c>
      <c r="G13" s="12">
        <v>75</v>
      </c>
      <c r="H13" s="15">
        <f t="shared" si="0"/>
        <v>0.1388888888888889</v>
      </c>
      <c r="I13" s="12">
        <v>3.4</v>
      </c>
    </row>
    <row r="14" spans="1:9" ht="30" customHeight="1">
      <c r="A14" s="7" t="s">
        <v>8</v>
      </c>
      <c r="B14" s="12">
        <v>575</v>
      </c>
      <c r="C14" s="12">
        <v>537</v>
      </c>
      <c r="D14" s="15">
        <v>0.93400000000000005</v>
      </c>
      <c r="E14" s="12">
        <v>83</v>
      </c>
      <c r="F14" s="12">
        <v>94</v>
      </c>
      <c r="G14" s="12">
        <v>77</v>
      </c>
      <c r="H14" s="15">
        <f t="shared" si="0"/>
        <v>0.14338919925512103</v>
      </c>
      <c r="I14" s="12">
        <v>3.9</v>
      </c>
    </row>
    <row r="15" spans="1:9" ht="30" customHeight="1">
      <c r="A15" s="8" t="s">
        <v>2</v>
      </c>
      <c r="B15" s="12">
        <v>500</v>
      </c>
      <c r="C15" s="12">
        <v>471</v>
      </c>
      <c r="D15" s="15">
        <v>0.94199999999999995</v>
      </c>
      <c r="E15" s="12">
        <v>83</v>
      </c>
      <c r="F15" s="12">
        <v>132</v>
      </c>
      <c r="G15" s="12">
        <v>50</v>
      </c>
      <c r="H15" s="15">
        <f t="shared" si="0"/>
        <v>0.10615711252653928</v>
      </c>
      <c r="I15" s="12">
        <v>2.9</v>
      </c>
    </row>
    <row r="16" spans="1:9" ht="30" customHeight="1">
      <c r="A16" s="7" t="s">
        <v>10</v>
      </c>
      <c r="B16" s="12">
        <v>551</v>
      </c>
      <c r="C16" s="12">
        <v>535</v>
      </c>
      <c r="D16" s="15">
        <v>0.97099999999999997</v>
      </c>
      <c r="E16" s="12">
        <v>132</v>
      </c>
      <c r="F16" s="12">
        <v>128</v>
      </c>
      <c r="G16" s="12">
        <v>70</v>
      </c>
      <c r="H16" s="15">
        <f t="shared" si="0"/>
        <v>0.13084112149532709</v>
      </c>
      <c r="I16" s="12">
        <v>3.3</v>
      </c>
    </row>
    <row r="17" spans="1:19" ht="30" customHeight="1">
      <c r="A17" s="7" t="s">
        <v>5</v>
      </c>
      <c r="B17" s="12">
        <v>477</v>
      </c>
      <c r="C17" s="12">
        <v>456</v>
      </c>
      <c r="D17" s="15">
        <v>0.95599999999999996</v>
      </c>
      <c r="E17" s="12">
        <v>103</v>
      </c>
      <c r="F17" s="12">
        <v>91</v>
      </c>
      <c r="G17" s="12">
        <v>50</v>
      </c>
      <c r="H17" s="15">
        <f t="shared" si="0"/>
        <v>0.10964912280701754</v>
      </c>
      <c r="I17" s="12">
        <v>2.7</v>
      </c>
    </row>
    <row r="18" spans="1:19" ht="30" customHeight="1">
      <c r="A18" s="7" t="s">
        <v>36</v>
      </c>
      <c r="B18" s="12">
        <v>439</v>
      </c>
      <c r="C18" s="12">
        <v>419</v>
      </c>
      <c r="D18" s="15">
        <f>C18/B18</f>
        <v>0.95444191343963558</v>
      </c>
      <c r="E18" s="12">
        <v>85</v>
      </c>
      <c r="F18" s="12">
        <v>80</v>
      </c>
      <c r="G18" s="12">
        <v>27</v>
      </c>
      <c r="H18" s="15">
        <f t="shared" si="0"/>
        <v>6.4439140811455853e-002</v>
      </c>
      <c r="I18" s="12">
        <v>4.9000000000000004</v>
      </c>
    </row>
    <row r="19" spans="1:19" ht="30" customHeight="1">
      <c r="A19" s="7" t="s">
        <v>37</v>
      </c>
      <c r="B19" s="11">
        <v>467</v>
      </c>
      <c r="C19" s="11">
        <v>450</v>
      </c>
      <c r="D19" s="14">
        <f>C19/B19</f>
        <v>0.9635974304068522</v>
      </c>
      <c r="E19" s="11">
        <v>203</v>
      </c>
      <c r="F19" s="11">
        <v>150</v>
      </c>
      <c r="G19" s="11">
        <v>38</v>
      </c>
      <c r="H19" s="14">
        <f t="shared" si="0"/>
        <v>8.4444444444444447e-002</v>
      </c>
      <c r="I19" s="11">
        <v>3.1</v>
      </c>
    </row>
    <row r="20" spans="1:19" ht="30" customHeight="1">
      <c r="A20" s="7" t="s">
        <v>32</v>
      </c>
      <c r="B20" s="11">
        <v>402</v>
      </c>
      <c r="C20" s="11">
        <v>394</v>
      </c>
      <c r="D20" s="14">
        <f>C20/B20</f>
        <v>0.98009950248756217</v>
      </c>
      <c r="E20" s="11">
        <v>146</v>
      </c>
      <c r="F20" s="11">
        <v>92</v>
      </c>
      <c r="G20" s="11">
        <v>34</v>
      </c>
      <c r="H20" s="14">
        <f t="shared" si="0"/>
        <v>8.6294416243654817e-002</v>
      </c>
      <c r="I20" s="11">
        <v>3.3</v>
      </c>
    </row>
    <row r="21" spans="1:19" ht="15.95" customHeight="1">
      <c r="G21" s="19"/>
      <c r="H21" s="13" t="s">
        <v>1</v>
      </c>
      <c r="I21" s="13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H22" s="10"/>
      <c r="I22" s="16" t="s">
        <v>0</v>
      </c>
    </row>
  </sheetData>
  <mergeCells count="1">
    <mergeCell ref="H21:I21"/>
  </mergeCells>
  <phoneticPr fontId="2"/>
  <pageMargins left="0.47244094488188981" right="0.47244094488188981" top="0.82677165354330717" bottom="0.78740157480314965" header="0.51181102362204722" footer="0.43"/>
  <pageSetup paperSize="9" scale="67" firstPageNumber="56" fitToWidth="1" fitToHeight="1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乳児（3～6か月児）健康診査</vt:lpstr>
      <vt:lpstr>1歳6か月児健康診査</vt:lpstr>
      <vt:lpstr>3歳2か月児健康診査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2022-12-28T03:00:04Z</dcterms:created>
  <dcterms:modified xsi:type="dcterms:W3CDTF">2026-03-23T01:35:48Z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6.0.1.0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2026-03-23T01:35:48Z</vt:filetime>
  </property>
</Properties>
</file>