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歳入推移" sheetId="1" r:id="rId1"/>
  </sheets>
  <definedNames>
    <definedName name="_xlnm.Print_Area" localSheetId="0">歳入推移!$A$1:$AE$29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J18141-i</author>
  </authors>
  <commentList>
    <comment ref="A4" authorId="0">
      <text>
        <r>
          <rPr>
            <sz val="9"/>
            <color indexed="81"/>
            <rFont val="MS P ゴシック"/>
          </rPr>
          <t>5表(1)決算額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<sst xmlns="http://schemas.openxmlformats.org/spreadsheetml/2006/main" xmlns:r="http://schemas.openxmlformats.org/officeDocument/2006/relationships" count="59" uniqueCount="59">
  <si>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寄付金</t>
    <rPh sb="0" eb="3">
      <t>キフキン</t>
    </rPh>
    <phoneticPr fontId="1"/>
  </si>
  <si>
    <t>平成２４年度</t>
    <rPh sb="0" eb="2">
      <t>ヘイセイ</t>
    </rPh>
    <rPh sb="4" eb="6">
      <t>ネンド</t>
    </rPh>
    <phoneticPr fontId="1"/>
  </si>
  <si>
    <t>地方譲与税</t>
    <rPh sb="0" eb="2">
      <t>チホウ</t>
    </rPh>
    <rPh sb="2" eb="5">
      <t>ジョウヨゼイ</t>
    </rPh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</si>
  <si>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</si>
  <si>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1"/>
  </si>
  <si>
    <t>諸収入</t>
    <rPh sb="0" eb="3">
      <t>ショシュウニュウ</t>
    </rPh>
    <phoneticPr fontId="1"/>
  </si>
  <si>
    <t>平成１３年度</t>
    <rPh sb="0" eb="2">
      <t>ヘイセイ</t>
    </rPh>
    <rPh sb="4" eb="6">
      <t>ネンド</t>
    </rPh>
    <phoneticPr fontId="1"/>
  </si>
  <si>
    <t>　資料：財政課</t>
    <rPh sb="1" eb="3">
      <t>シリョウ</t>
    </rPh>
    <rPh sb="4" eb="6">
      <t>ザイセイ</t>
    </rPh>
    <rPh sb="6" eb="7">
      <t>カ</t>
    </rPh>
    <phoneticPr fontId="1"/>
  </si>
  <si>
    <t>市債</t>
    <rPh sb="0" eb="2">
      <t>シサイ</t>
    </rPh>
    <phoneticPr fontId="1"/>
  </si>
  <si>
    <t>繰越金</t>
    <rPh sb="0" eb="3">
      <t>クリコシキン</t>
    </rPh>
    <phoneticPr fontId="1"/>
  </si>
  <si>
    <t>市税</t>
    <rPh sb="0" eb="2">
      <t>シゼイ</t>
    </rPh>
    <phoneticPr fontId="1"/>
  </si>
  <si>
    <t>地方交付税</t>
    <rPh sb="0" eb="2">
      <t>チホウ</t>
    </rPh>
    <rPh sb="2" eb="5">
      <t>コウフゼイ</t>
    </rPh>
    <phoneticPr fontId="1"/>
  </si>
  <si>
    <t>繰入金</t>
    <rPh sb="0" eb="3">
      <t>クリイレキン</t>
    </rPh>
    <phoneticPr fontId="1"/>
  </si>
  <si>
    <t>平成３１年/令和元年度</t>
    <rPh sb="0" eb="2">
      <t>ヘイセイ</t>
    </rPh>
    <rPh sb="4" eb="5">
      <t>ネン</t>
    </rPh>
    <rPh sb="6" eb="8">
      <t>レイワ</t>
    </rPh>
    <rPh sb="8" eb="10">
      <t>ガンネン</t>
    </rPh>
    <rPh sb="10" eb="11">
      <t>ド</t>
    </rPh>
    <phoneticPr fontId="1"/>
  </si>
  <si>
    <t>財産収入</t>
    <rPh sb="0" eb="2">
      <t>ザイサン</t>
    </rPh>
    <rPh sb="2" eb="4">
      <t>シュウニュウ</t>
    </rPh>
    <phoneticPr fontId="1"/>
  </si>
  <si>
    <t>県支出金</t>
    <rPh sb="0" eb="1">
      <t>ケン</t>
    </rPh>
    <rPh sb="1" eb="4">
      <t>シシュツキン</t>
    </rPh>
    <phoneticPr fontId="1"/>
  </si>
  <si>
    <t>平成１７年度</t>
    <rPh sb="0" eb="2">
      <t>ヘイセイ</t>
    </rPh>
    <rPh sb="4" eb="6">
      <t>ネンド</t>
    </rPh>
    <phoneticPr fontId="1"/>
  </si>
  <si>
    <t>国庫支出金</t>
    <rPh sb="0" eb="2">
      <t>コッコ</t>
    </rPh>
    <rPh sb="2" eb="5">
      <t>シシュツキン</t>
    </rPh>
    <phoneticPr fontId="1"/>
  </si>
  <si>
    <t>使用料および手数料</t>
    <rPh sb="0" eb="3">
      <t>シヨウリョウ</t>
    </rPh>
    <rPh sb="6" eb="9">
      <t>テスウリョウ</t>
    </rPh>
    <phoneticPr fontId="1"/>
  </si>
  <si>
    <t>分担金および負担金</t>
    <rPh sb="0" eb="3">
      <t>ブンタンキン</t>
    </rPh>
    <rPh sb="6" eb="9">
      <t>フタンキン</t>
    </rPh>
    <phoneticPr fontId="1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</si>
  <si>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</si>
  <si>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</si>
  <si>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令和４年度</t>
    <rPh sb="0" eb="2">
      <t>レイワ</t>
    </rPh>
    <rPh sb="3" eb="5">
      <t>ネンド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</si>
  <si>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</si>
  <si>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自動車税環境性能割交付金</t>
  </si>
  <si>
    <t>自動車取得税交付金</t>
    <rPh sb="0" eb="3">
      <t>ジドウシャ</t>
    </rPh>
    <rPh sb="3" eb="6">
      <t>シュトクゼイ</t>
    </rPh>
    <rPh sb="6" eb="9">
      <t>コウフキン</t>
    </rPh>
    <phoneticPr fontId="1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</si>
  <si>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1"/>
  </si>
  <si>
    <t>平成２６年度</t>
    <rPh sb="0" eb="2">
      <t>ヘイセイ</t>
    </rPh>
    <rPh sb="4" eb="6">
      <t>ネンド</t>
    </rPh>
    <phoneticPr fontId="1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</si>
  <si>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1"/>
  </si>
  <si>
    <t>平成１５年度</t>
    <rPh sb="0" eb="2">
      <t>ヘイセイ</t>
    </rPh>
    <rPh sb="4" eb="6">
      <t>ネンド</t>
    </rPh>
    <phoneticPr fontId="1"/>
  </si>
  <si>
    <t>地方消費税交付金</t>
    <rPh sb="0" eb="2">
      <t>チホウ</t>
    </rPh>
    <rPh sb="2" eb="5">
      <t>ショウヒゼイ</t>
    </rPh>
    <rPh sb="5" eb="8">
      <t>コウフキン</t>
    </rPh>
    <phoneticPr fontId="1"/>
  </si>
  <si>
    <t>利子割交付金</t>
    <rPh sb="0" eb="2">
      <t>リシ</t>
    </rPh>
    <rPh sb="2" eb="3">
      <t>ワ</t>
    </rPh>
    <rPh sb="3" eb="6">
      <t>コウフキン</t>
    </rPh>
    <phoneticPr fontId="1"/>
  </si>
  <si>
    <t>歳入総額</t>
    <rPh sb="0" eb="2">
      <t>サイニュウ</t>
    </rPh>
    <rPh sb="2" eb="4">
      <t>ソウガク</t>
    </rPh>
    <phoneticPr fontId="1"/>
  </si>
  <si>
    <t>令和３年度</t>
    <rPh sb="0" eb="2">
      <t>レイワ</t>
    </rPh>
    <rPh sb="3" eb="5">
      <t>ネンド</t>
    </rPh>
    <phoneticPr fontId="1"/>
  </si>
  <si>
    <t>平成１１年度</t>
    <rPh sb="0" eb="2">
      <t>ヘイセイ</t>
    </rPh>
    <rPh sb="4" eb="6">
      <t>ネンド</t>
    </rPh>
    <phoneticPr fontId="1"/>
  </si>
  <si>
    <t>令和２年度</t>
    <rPh sb="0" eb="2">
      <t>レイワ</t>
    </rPh>
    <rPh sb="3" eb="5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</si>
  <si>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</si>
  <si>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</si>
  <si>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歳入の推移</t>
    <rPh sb="0" eb="2">
      <t>サイニュウ</t>
    </rPh>
    <rPh sb="3" eb="5">
      <t>スイイ</t>
    </rPh>
    <phoneticPr fontId="1"/>
  </si>
  <si>
    <t>平成２８年度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</si>
  <si>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</si>
  <si>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6">
      <t>ネンド</t>
    </rPh>
    <phoneticPr fontId="1"/>
  </si>
  <si>
    <t>平成２０年度</t>
    <rPh sb="0" eb="2">
      <t>ヘイセイ</t>
    </rPh>
    <rPh sb="4" eb="6">
      <t>ネンド</t>
    </rPh>
    <phoneticPr fontId="1"/>
  </si>
  <si>
    <t>年    度</t>
    <rPh sb="0" eb="1">
      <t>トシ</t>
    </rPh>
    <rPh sb="5" eb="6">
      <t>タビ</t>
    </rPh>
    <phoneticPr fontId="1"/>
  </si>
  <si>
    <t>（単位：千円）</t>
    <rPh sb="1" eb="3">
      <t>タンイ</t>
    </rPh>
    <rPh sb="4" eb="6">
      <t>センエン</t>
    </rPh>
    <phoneticPr fontId="1"/>
  </si>
  <si>
    <t>平成１０年度</t>
    <rPh sb="0" eb="2">
      <t>ヘイセイ</t>
    </rPh>
    <rPh sb="4" eb="6">
      <t>ネンド</t>
    </rPh>
    <phoneticPr fontId="1"/>
  </si>
  <si>
    <t>平成１９年度</t>
    <rPh sb="0" eb="2">
      <t>ヘイセイ</t>
    </rPh>
    <rPh sb="4" eb="6">
      <t>ネンド</t>
    </rPh>
    <phoneticPr fontId="1"/>
  </si>
  <si>
    <t>平成９年度</t>
    <rPh sb="0" eb="2">
      <t>ヘイセイ</t>
    </rPh>
    <rPh sb="3" eb="5">
      <t>ネンド</t>
    </rPh>
    <phoneticPr fontId="1"/>
  </si>
  <si>
    <t>平成８年度</t>
    <rPh sb="0" eb="2">
      <t>ヘイセイ</t>
    </rPh>
    <rPh sb="3" eb="5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</si>
  <si>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</si>
  <si>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平成７年度</t>
    <rPh sb="0" eb="2">
      <t>ヘイセイ</t>
    </rPh>
    <rPh sb="3" eb="5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</si>
  <si>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</si>
  <si>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</si>
  <si>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平成１４年度</t>
    <rPh sb="0" eb="2">
      <t>ヘイセイ</t>
    </rPh>
    <rPh sb="4" eb="6">
      <t>ネンド</t>
    </rPh>
    <phoneticPr fontId="1"/>
  </si>
  <si>
    <t>平成１６年度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</si>
  <si>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6">
      <t>ネンド</t>
    </rPh>
    <phoneticPr fontId="1"/>
  </si>
  <si>
    <t>平成１２年度</t>
    <rPh sb="0" eb="2">
      <t>ヘイセイ</t>
    </rPh>
    <rPh sb="4" eb="6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</si>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</sst>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sz val="9"/>
      <color auto="1"/>
      <name val="ＭＳ 明朝"/>
      <family val="1"/>
    </font>
    <font>
      <b/>
      <sz val="14"/>
      <color auto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0" fontId="3" fillId="0" borderId="3" xfId="0" applyFont="1" applyFill="1" applyBorder="1" applyAlignment="1">
      <alignment horizontal="distributed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38" fontId="2" fillId="0" borderId="3" xfId="1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32"/>
  <sheetViews>
    <sheetView tabSelected="1" view="pageBreakPreview" zoomScaleSheetLayoutView="100" workbookViewId="0">
      <pane xSplit="1" ySplit="3" topLeftCell="W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27.75" style="1" bestFit="1" customWidth="1"/>
    <col min="2" max="23" width="14" style="1" customWidth="1"/>
    <col min="24" max="31" width="13.875" style="2" customWidth="1"/>
    <col min="32" max="16384" width="9" style="2"/>
  </cols>
  <sheetData>
    <row r="1" spans="1:31" ht="24.75" customHeight="1">
      <c r="A1" s="4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5"/>
      <c r="Y1" s="15"/>
      <c r="Z1" s="15"/>
      <c r="AA1" s="15"/>
      <c r="AB1" s="15"/>
      <c r="AC1" s="15"/>
      <c r="AD1" s="15"/>
      <c r="AE1" s="15"/>
    </row>
    <row r="2" spans="1:31" s="3" customFormat="1" ht="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6"/>
      <c r="Y2" s="16"/>
      <c r="Z2" s="16"/>
      <c r="AA2" s="16"/>
      <c r="AB2" s="21"/>
      <c r="AC2" s="21"/>
      <c r="AD2" s="21"/>
      <c r="AE2" s="21" t="s">
        <v>44</v>
      </c>
    </row>
    <row r="3" spans="1:31" s="3" customFormat="1" ht="20.100000000000001" customHeight="1">
      <c r="A3" s="6" t="s">
        <v>43</v>
      </c>
      <c r="B3" s="12" t="s">
        <v>50</v>
      </c>
      <c r="C3" s="12" t="s">
        <v>48</v>
      </c>
      <c r="D3" s="12" t="s">
        <v>47</v>
      </c>
      <c r="E3" s="12" t="s">
        <v>45</v>
      </c>
      <c r="F3" s="12" t="s">
        <v>34</v>
      </c>
      <c r="G3" s="12" t="s">
        <v>56</v>
      </c>
      <c r="H3" s="12" t="s">
        <v>6</v>
      </c>
      <c r="I3" s="12" t="s">
        <v>53</v>
      </c>
      <c r="J3" s="12" t="s">
        <v>29</v>
      </c>
      <c r="K3" s="12" t="s">
        <v>54</v>
      </c>
      <c r="L3" s="12" t="s">
        <v>16</v>
      </c>
      <c r="M3" s="12" t="s">
        <v>55</v>
      </c>
      <c r="N3" s="12" t="s">
        <v>46</v>
      </c>
      <c r="O3" s="12" t="s">
        <v>42</v>
      </c>
      <c r="P3" s="12" t="s">
        <v>49</v>
      </c>
      <c r="Q3" s="12" t="s">
        <v>51</v>
      </c>
      <c r="R3" s="12" t="s">
        <v>52</v>
      </c>
      <c r="S3" s="6" t="s">
        <v>1</v>
      </c>
      <c r="T3" s="6" t="s">
        <v>41</v>
      </c>
      <c r="U3" s="6" t="s">
        <v>27</v>
      </c>
      <c r="V3" s="6" t="s">
        <v>40</v>
      </c>
      <c r="W3" s="6" t="s">
        <v>39</v>
      </c>
      <c r="X3" s="17" t="s">
        <v>37</v>
      </c>
      <c r="Y3" s="6" t="s">
        <v>36</v>
      </c>
      <c r="Z3" s="20" t="s">
        <v>13</v>
      </c>
      <c r="AA3" s="6" t="s">
        <v>35</v>
      </c>
      <c r="AB3" s="6" t="s">
        <v>33</v>
      </c>
      <c r="AC3" s="6" t="s">
        <v>22</v>
      </c>
      <c r="AD3" s="6" t="s">
        <v>57</v>
      </c>
      <c r="AE3" s="6" t="s">
        <v>58</v>
      </c>
    </row>
    <row r="4" spans="1:31" s="3" customFormat="1" ht="33" customHeight="1">
      <c r="A4" s="7" t="s">
        <v>32</v>
      </c>
      <c r="B4" s="13">
        <f t="shared" ref="B4:AE4" si="0">SUM(B5:B28)</f>
        <v>26804750</v>
      </c>
      <c r="C4" s="13">
        <f t="shared" si="0"/>
        <v>24461494</v>
      </c>
      <c r="D4" s="13">
        <f t="shared" si="0"/>
        <v>23142299</v>
      </c>
      <c r="E4" s="13">
        <f t="shared" si="0"/>
        <v>20121976</v>
      </c>
      <c r="F4" s="13">
        <f t="shared" si="0"/>
        <v>21844687</v>
      </c>
      <c r="G4" s="13">
        <f t="shared" si="0"/>
        <v>22068499</v>
      </c>
      <c r="H4" s="13">
        <f t="shared" si="0"/>
        <v>20611636</v>
      </c>
      <c r="I4" s="13">
        <f t="shared" si="0"/>
        <v>18869065</v>
      </c>
      <c r="J4" s="13">
        <f t="shared" si="0"/>
        <v>19066142</v>
      </c>
      <c r="K4" s="13">
        <f t="shared" si="0"/>
        <v>20490956</v>
      </c>
      <c r="L4" s="13">
        <f t="shared" si="0"/>
        <v>19887540</v>
      </c>
      <c r="M4" s="13">
        <f t="shared" si="0"/>
        <v>22288353</v>
      </c>
      <c r="N4" s="13">
        <f t="shared" si="0"/>
        <v>21968631</v>
      </c>
      <c r="O4" s="13">
        <f t="shared" si="0"/>
        <v>24119803</v>
      </c>
      <c r="P4" s="13">
        <f t="shared" si="0"/>
        <v>24063195</v>
      </c>
      <c r="Q4" s="13">
        <f t="shared" si="0"/>
        <v>24259409</v>
      </c>
      <c r="R4" s="13">
        <f t="shared" si="0"/>
        <v>28071868</v>
      </c>
      <c r="S4" s="13">
        <f t="shared" si="0"/>
        <v>28025787</v>
      </c>
      <c r="T4" s="13">
        <f t="shared" si="0"/>
        <v>27359223</v>
      </c>
      <c r="U4" s="13">
        <f t="shared" si="0"/>
        <v>26384100</v>
      </c>
      <c r="V4" s="13">
        <f t="shared" si="0"/>
        <v>32317864</v>
      </c>
      <c r="W4" s="13">
        <f t="shared" si="0"/>
        <v>29041045</v>
      </c>
      <c r="X4" s="13">
        <f t="shared" si="0"/>
        <v>28033604</v>
      </c>
      <c r="Y4" s="13">
        <f t="shared" si="0"/>
        <v>26353662</v>
      </c>
      <c r="Z4" s="13">
        <f t="shared" si="0"/>
        <v>25113850</v>
      </c>
      <c r="AA4" s="13">
        <f t="shared" si="0"/>
        <v>34499202</v>
      </c>
      <c r="AB4" s="13">
        <f t="shared" si="0"/>
        <v>28965081</v>
      </c>
      <c r="AC4" s="13">
        <f t="shared" si="0"/>
        <v>27223075</v>
      </c>
      <c r="AD4" s="13">
        <f t="shared" si="0"/>
        <v>25724581</v>
      </c>
      <c r="AE4" s="13">
        <f t="shared" si="0"/>
        <v>26365311</v>
      </c>
    </row>
    <row r="5" spans="1:31" s="3" customFormat="1" ht="20.100000000000001" customHeight="1">
      <c r="A5" s="7" t="s">
        <v>10</v>
      </c>
      <c r="B5" s="13">
        <v>11737445</v>
      </c>
      <c r="C5" s="13">
        <v>11522170</v>
      </c>
      <c r="D5" s="13">
        <v>11456279</v>
      </c>
      <c r="E5" s="13">
        <v>11166286</v>
      </c>
      <c r="F5" s="13">
        <v>10979042</v>
      </c>
      <c r="G5" s="13">
        <v>10440808</v>
      </c>
      <c r="H5" s="13">
        <v>10337923</v>
      </c>
      <c r="I5" s="13">
        <v>10162578</v>
      </c>
      <c r="J5" s="13">
        <v>9823856</v>
      </c>
      <c r="K5" s="13">
        <v>10034687</v>
      </c>
      <c r="L5" s="13">
        <v>11104998</v>
      </c>
      <c r="M5" s="13">
        <v>13938359</v>
      </c>
      <c r="N5" s="13">
        <v>14516922</v>
      </c>
      <c r="O5" s="13">
        <v>15197975</v>
      </c>
      <c r="P5" s="13">
        <v>13285142</v>
      </c>
      <c r="Q5" s="13">
        <v>11976679</v>
      </c>
      <c r="R5" s="13">
        <v>11777932</v>
      </c>
      <c r="S5" s="13">
        <v>11531930</v>
      </c>
      <c r="T5" s="13">
        <v>11422616</v>
      </c>
      <c r="U5" s="13">
        <v>11469624</v>
      </c>
      <c r="V5" s="13">
        <v>11256183</v>
      </c>
      <c r="W5" s="13">
        <v>11176348</v>
      </c>
      <c r="X5" s="13">
        <v>11260814</v>
      </c>
      <c r="Y5" s="13">
        <v>11238032</v>
      </c>
      <c r="Z5" s="13">
        <v>11670041</v>
      </c>
      <c r="AA5" s="13">
        <v>11364005</v>
      </c>
      <c r="AB5" s="13">
        <v>10798645</v>
      </c>
      <c r="AC5" s="13">
        <v>11380054</v>
      </c>
      <c r="AD5" s="13">
        <v>11685315</v>
      </c>
      <c r="AE5" s="13">
        <v>11451262</v>
      </c>
    </row>
    <row r="6" spans="1:31" s="3" customFormat="1" ht="20.100000000000001" customHeight="1">
      <c r="A6" s="7" t="s">
        <v>2</v>
      </c>
      <c r="B6" s="13">
        <v>614727</v>
      </c>
      <c r="C6" s="13">
        <v>635958</v>
      </c>
      <c r="D6" s="13">
        <v>428186</v>
      </c>
      <c r="E6" s="13">
        <v>320374</v>
      </c>
      <c r="F6" s="13">
        <v>330775</v>
      </c>
      <c r="G6" s="13">
        <v>335054</v>
      </c>
      <c r="H6" s="13">
        <v>333713</v>
      </c>
      <c r="I6" s="13">
        <v>338930</v>
      </c>
      <c r="J6" s="13">
        <v>359540</v>
      </c>
      <c r="K6" s="13">
        <v>485288</v>
      </c>
      <c r="L6" s="13">
        <v>597073</v>
      </c>
      <c r="M6" s="13">
        <v>831286</v>
      </c>
      <c r="N6" s="13">
        <v>370479</v>
      </c>
      <c r="O6" s="13">
        <v>356226</v>
      </c>
      <c r="P6" s="13">
        <v>335839</v>
      </c>
      <c r="Q6" s="13">
        <v>331362</v>
      </c>
      <c r="R6" s="13">
        <v>321409</v>
      </c>
      <c r="S6" s="13">
        <v>313541</v>
      </c>
      <c r="T6" s="13">
        <v>309939</v>
      </c>
      <c r="U6" s="13">
        <v>290351</v>
      </c>
      <c r="V6" s="13">
        <v>303420</v>
      </c>
      <c r="W6" s="13">
        <v>306651</v>
      </c>
      <c r="X6" s="13">
        <v>301641</v>
      </c>
      <c r="Y6" s="13">
        <v>311169</v>
      </c>
      <c r="Z6" s="13">
        <v>314233</v>
      </c>
      <c r="AA6" s="13">
        <v>304298</v>
      </c>
      <c r="AB6" s="13">
        <v>316600</v>
      </c>
      <c r="AC6" s="13">
        <v>318308</v>
      </c>
      <c r="AD6" s="13">
        <v>321584</v>
      </c>
      <c r="AE6" s="13">
        <v>319089</v>
      </c>
    </row>
    <row r="7" spans="1:31" s="3" customFormat="1" ht="20.100000000000001" customHeight="1">
      <c r="A7" s="7" t="s">
        <v>31</v>
      </c>
      <c r="B7" s="13">
        <v>173279</v>
      </c>
      <c r="C7" s="13">
        <v>98211</v>
      </c>
      <c r="D7" s="13">
        <v>77491</v>
      </c>
      <c r="E7" s="13">
        <v>60433</v>
      </c>
      <c r="F7" s="13">
        <v>62677</v>
      </c>
      <c r="G7" s="13">
        <v>268208</v>
      </c>
      <c r="H7" s="13">
        <v>261716</v>
      </c>
      <c r="I7" s="13">
        <v>86676</v>
      </c>
      <c r="J7" s="13">
        <v>60232</v>
      </c>
      <c r="K7" s="13">
        <v>58455</v>
      </c>
      <c r="L7" s="13">
        <v>36033</v>
      </c>
      <c r="M7" s="13">
        <v>23748</v>
      </c>
      <c r="N7" s="13">
        <v>31555</v>
      </c>
      <c r="O7" s="13">
        <v>32810</v>
      </c>
      <c r="P7" s="13">
        <v>27445</v>
      </c>
      <c r="Q7" s="13">
        <v>25592</v>
      </c>
      <c r="R7" s="13">
        <v>19844</v>
      </c>
      <c r="S7" s="13">
        <v>18650</v>
      </c>
      <c r="T7" s="13">
        <v>17323</v>
      </c>
      <c r="U7" s="13">
        <v>14143</v>
      </c>
      <c r="V7" s="13">
        <v>12448</v>
      </c>
      <c r="W7" s="13">
        <v>7139</v>
      </c>
      <c r="X7" s="13">
        <v>13326</v>
      </c>
      <c r="Y7" s="13">
        <v>13914</v>
      </c>
      <c r="Z7" s="13">
        <v>6756</v>
      </c>
      <c r="AA7" s="13">
        <v>7104</v>
      </c>
      <c r="AB7" s="13">
        <v>5658</v>
      </c>
      <c r="AC7" s="13">
        <v>3190</v>
      </c>
      <c r="AD7" s="13">
        <v>2816</v>
      </c>
      <c r="AE7" s="13">
        <v>3795</v>
      </c>
    </row>
    <row r="8" spans="1:31" s="3" customFormat="1" ht="20.100000000000001" customHeight="1">
      <c r="A8" s="7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3">
        <v>9725</v>
      </c>
      <c r="L8" s="13">
        <v>17380</v>
      </c>
      <c r="M8" s="13">
        <v>28681</v>
      </c>
      <c r="N8" s="13">
        <v>32477</v>
      </c>
      <c r="O8" s="13">
        <v>11285</v>
      </c>
      <c r="P8" s="13">
        <v>8825</v>
      </c>
      <c r="Q8" s="13">
        <v>11640</v>
      </c>
      <c r="R8" s="13">
        <v>13900</v>
      </c>
      <c r="S8" s="13">
        <v>15163</v>
      </c>
      <c r="T8" s="13">
        <v>28612</v>
      </c>
      <c r="U8" s="13">
        <v>56476</v>
      </c>
      <c r="V8" s="13">
        <v>47088</v>
      </c>
      <c r="W8" s="13">
        <v>28163</v>
      </c>
      <c r="X8" s="13">
        <v>40468</v>
      </c>
      <c r="Y8" s="13">
        <v>31821</v>
      </c>
      <c r="Z8" s="13">
        <v>37641</v>
      </c>
      <c r="AA8" s="13">
        <v>34118</v>
      </c>
      <c r="AB8" s="13">
        <v>54131</v>
      </c>
      <c r="AC8" s="13">
        <v>46320</v>
      </c>
      <c r="AD8" s="13">
        <v>53349</v>
      </c>
      <c r="AE8" s="13">
        <v>76638</v>
      </c>
    </row>
    <row r="9" spans="1:31" s="3" customFormat="1" ht="20.100000000000001" customHeight="1">
      <c r="A9" s="7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3">
        <v>9809</v>
      </c>
      <c r="L9" s="13">
        <v>25354</v>
      </c>
      <c r="M9" s="13">
        <v>19375</v>
      </c>
      <c r="N9" s="13">
        <v>17777</v>
      </c>
      <c r="O9" s="13">
        <v>5281</v>
      </c>
      <c r="P9" s="13">
        <v>5100</v>
      </c>
      <c r="Q9" s="13">
        <v>4473</v>
      </c>
      <c r="R9" s="13">
        <v>5087</v>
      </c>
      <c r="S9" s="13">
        <v>3940</v>
      </c>
      <c r="T9" s="13">
        <v>47656</v>
      </c>
      <c r="U9" s="13">
        <v>33468</v>
      </c>
      <c r="V9" s="13">
        <v>45979</v>
      </c>
      <c r="W9" s="13">
        <v>16549</v>
      </c>
      <c r="X9" s="13">
        <v>40253</v>
      </c>
      <c r="Y9" s="13">
        <v>27508</v>
      </c>
      <c r="Z9" s="13">
        <v>22897</v>
      </c>
      <c r="AA9" s="13">
        <v>47657</v>
      </c>
      <c r="AB9" s="13">
        <v>64571</v>
      </c>
      <c r="AC9" s="13">
        <v>36657</v>
      </c>
      <c r="AD9" s="13">
        <v>59407</v>
      </c>
      <c r="AE9" s="13">
        <v>106679</v>
      </c>
    </row>
    <row r="10" spans="1:31" s="3" customFormat="1" ht="20.100000000000001" customHeight="1">
      <c r="A10" s="7" t="s">
        <v>30</v>
      </c>
      <c r="B10" s="13">
        <v>0</v>
      </c>
      <c r="C10" s="13">
        <v>0</v>
      </c>
      <c r="D10" s="13">
        <v>149745</v>
      </c>
      <c r="E10" s="13">
        <v>637593</v>
      </c>
      <c r="F10" s="13">
        <v>600327</v>
      </c>
      <c r="G10" s="13">
        <v>619097</v>
      </c>
      <c r="H10" s="13">
        <v>601446</v>
      </c>
      <c r="I10" s="13">
        <v>526316</v>
      </c>
      <c r="J10" s="13">
        <v>580585</v>
      </c>
      <c r="K10" s="13">
        <v>646845</v>
      </c>
      <c r="L10" s="13">
        <v>601385</v>
      </c>
      <c r="M10" s="13">
        <v>635711</v>
      </c>
      <c r="N10" s="13">
        <v>638036</v>
      </c>
      <c r="O10" s="13">
        <v>582451</v>
      </c>
      <c r="P10" s="13">
        <v>610384</v>
      </c>
      <c r="Q10" s="13">
        <v>609334</v>
      </c>
      <c r="R10" s="13">
        <v>629375</v>
      </c>
      <c r="S10" s="13">
        <v>640059</v>
      </c>
      <c r="T10" s="13">
        <v>634604</v>
      </c>
      <c r="U10" s="13">
        <v>763212</v>
      </c>
      <c r="V10" s="13">
        <v>1180051</v>
      </c>
      <c r="W10" s="13">
        <v>1070706</v>
      </c>
      <c r="X10" s="13">
        <v>1156403</v>
      </c>
      <c r="Y10" s="13">
        <v>1247766</v>
      </c>
      <c r="Z10" s="13">
        <v>1206451</v>
      </c>
      <c r="AA10" s="13">
        <v>1468283</v>
      </c>
      <c r="AB10" s="13">
        <v>1597797</v>
      </c>
      <c r="AC10" s="13">
        <v>1664372</v>
      </c>
      <c r="AD10" s="13">
        <v>1662829</v>
      </c>
      <c r="AE10" s="13">
        <v>1766538</v>
      </c>
    </row>
    <row r="11" spans="1:31" s="3" customFormat="1" ht="20.100000000000001" customHeight="1">
      <c r="A11" s="7" t="s">
        <v>28</v>
      </c>
      <c r="B11" s="13">
        <v>39825</v>
      </c>
      <c r="C11" s="13">
        <v>38758</v>
      </c>
      <c r="D11" s="13">
        <v>36601</v>
      </c>
      <c r="E11" s="13">
        <v>35320</v>
      </c>
      <c r="F11" s="13">
        <v>27101</v>
      </c>
      <c r="G11" s="13">
        <v>28364</v>
      </c>
      <c r="H11" s="13">
        <v>22523</v>
      </c>
      <c r="I11" s="13">
        <v>29361</v>
      </c>
      <c r="J11" s="13">
        <v>19525</v>
      </c>
      <c r="K11" s="13">
        <v>19141</v>
      </c>
      <c r="L11" s="13">
        <v>24019</v>
      </c>
      <c r="M11" s="13">
        <v>28500</v>
      </c>
      <c r="N11" s="13">
        <v>21526</v>
      </c>
      <c r="O11" s="13">
        <v>23297</v>
      </c>
      <c r="P11" s="13">
        <v>24534</v>
      </c>
      <c r="Q11" s="13">
        <v>27862</v>
      </c>
      <c r="R11" s="13">
        <v>21405</v>
      </c>
      <c r="S11" s="13">
        <v>20254</v>
      </c>
      <c r="T11" s="13">
        <v>19210</v>
      </c>
      <c r="U11" s="13">
        <v>12783</v>
      </c>
      <c r="V11" s="13">
        <v>11893</v>
      </c>
      <c r="W11" s="13">
        <v>28252</v>
      </c>
      <c r="X11" s="13">
        <v>11834</v>
      </c>
      <c r="Y11" s="13">
        <v>12584</v>
      </c>
      <c r="Z11" s="13">
        <v>14000</v>
      </c>
      <c r="AA11" s="13">
        <v>12318</v>
      </c>
      <c r="AB11" s="13">
        <v>13707</v>
      </c>
      <c r="AC11" s="13">
        <v>13782</v>
      </c>
      <c r="AD11" s="13">
        <v>15271</v>
      </c>
      <c r="AE11" s="13">
        <v>15775</v>
      </c>
    </row>
    <row r="12" spans="1:31" s="3" customFormat="1" ht="20.100000000000001" customHeight="1">
      <c r="A12" s="7" t="s">
        <v>26</v>
      </c>
      <c r="B12" s="13">
        <v>3519</v>
      </c>
      <c r="C12" s="13">
        <v>3129</v>
      </c>
      <c r="D12" s="13">
        <v>6139</v>
      </c>
      <c r="E12" s="13">
        <v>5604</v>
      </c>
      <c r="F12" s="13">
        <v>4727</v>
      </c>
      <c r="G12" s="13">
        <v>1014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s="3" customFormat="1" ht="20.100000000000001" customHeight="1">
      <c r="A13" s="7" t="s">
        <v>25</v>
      </c>
      <c r="B13" s="13">
        <v>213966</v>
      </c>
      <c r="C13" s="13">
        <v>222132</v>
      </c>
      <c r="D13" s="13">
        <v>193999</v>
      </c>
      <c r="E13" s="13">
        <v>176203</v>
      </c>
      <c r="F13" s="13">
        <v>159642</v>
      </c>
      <c r="G13" s="13">
        <v>156178</v>
      </c>
      <c r="H13" s="13">
        <v>151710</v>
      </c>
      <c r="I13" s="13">
        <v>134594</v>
      </c>
      <c r="J13" s="13">
        <v>153268</v>
      </c>
      <c r="K13" s="13">
        <v>153062</v>
      </c>
      <c r="L13" s="13">
        <v>145360</v>
      </c>
      <c r="M13" s="13">
        <v>144398</v>
      </c>
      <c r="N13" s="13">
        <v>144078</v>
      </c>
      <c r="O13" s="13">
        <v>133171</v>
      </c>
      <c r="P13" s="13">
        <v>75361</v>
      </c>
      <c r="Q13" s="13">
        <v>63793</v>
      </c>
      <c r="R13" s="13">
        <v>53752</v>
      </c>
      <c r="S13" s="13">
        <v>69638</v>
      </c>
      <c r="T13" s="13">
        <v>60877</v>
      </c>
      <c r="U13" s="13">
        <v>27620</v>
      </c>
      <c r="V13" s="13">
        <v>46590</v>
      </c>
      <c r="W13" s="13">
        <v>47198</v>
      </c>
      <c r="X13" s="13">
        <v>69221</v>
      </c>
      <c r="Y13" s="13">
        <v>71000</v>
      </c>
      <c r="Z13" s="13">
        <v>37170</v>
      </c>
      <c r="AA13" s="18"/>
      <c r="AB13" s="18"/>
      <c r="AC13" s="13">
        <v>291</v>
      </c>
      <c r="AD13" s="13">
        <v>1889</v>
      </c>
      <c r="AE13" s="13">
        <v>0</v>
      </c>
    </row>
    <row r="14" spans="1:31" s="3" customFormat="1" ht="20.100000000000001" customHeight="1">
      <c r="A14" s="7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8"/>
      <c r="Y14" s="18"/>
      <c r="Z14" s="13">
        <v>11422</v>
      </c>
      <c r="AA14" s="13">
        <v>18749</v>
      </c>
      <c r="AB14" s="13">
        <v>22775</v>
      </c>
      <c r="AC14" s="13">
        <v>25270</v>
      </c>
      <c r="AD14" s="13">
        <v>28385</v>
      </c>
      <c r="AE14" s="13">
        <v>31096</v>
      </c>
    </row>
    <row r="15" spans="1:31" s="3" customFormat="1" ht="20.100000000000001" customHeight="1">
      <c r="A15" s="7" t="s">
        <v>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8"/>
      <c r="Y15" s="18"/>
      <c r="Z15" s="18"/>
      <c r="AA15" s="13">
        <v>87993</v>
      </c>
      <c r="AB15" s="13">
        <v>158426</v>
      </c>
      <c r="AC15" s="13">
        <v>200202</v>
      </c>
      <c r="AD15" s="13">
        <v>200884</v>
      </c>
      <c r="AE15" s="13">
        <v>204647</v>
      </c>
    </row>
    <row r="16" spans="1:31" s="3" customFormat="1" ht="20.100000000000001" customHeight="1">
      <c r="A16" s="7" t="s">
        <v>21</v>
      </c>
      <c r="B16" s="13">
        <v>0</v>
      </c>
      <c r="C16" s="13">
        <v>0</v>
      </c>
      <c r="D16" s="13">
        <v>0</v>
      </c>
      <c r="E16" s="13">
        <v>0</v>
      </c>
      <c r="F16" s="13">
        <v>178886</v>
      </c>
      <c r="G16" s="13">
        <v>244781</v>
      </c>
      <c r="H16" s="13">
        <v>229060</v>
      </c>
      <c r="I16" s="13">
        <v>237149</v>
      </c>
      <c r="J16" s="13">
        <v>235689</v>
      </c>
      <c r="K16" s="13">
        <v>221776</v>
      </c>
      <c r="L16" s="13">
        <v>222455</v>
      </c>
      <c r="M16" s="13">
        <v>230371</v>
      </c>
      <c r="N16" s="13">
        <v>65157</v>
      </c>
      <c r="O16" s="13">
        <v>105505</v>
      </c>
      <c r="P16" s="13">
        <v>107424</v>
      </c>
      <c r="Q16" s="13">
        <v>104853</v>
      </c>
      <c r="R16" s="13">
        <v>117179</v>
      </c>
      <c r="S16" s="13">
        <v>29536</v>
      </c>
      <c r="T16" s="13">
        <v>32055</v>
      </c>
      <c r="U16" s="13">
        <v>36264</v>
      </c>
      <c r="V16" s="13">
        <v>38446</v>
      </c>
      <c r="W16" s="13">
        <v>40241</v>
      </c>
      <c r="X16" s="13">
        <v>43258</v>
      </c>
      <c r="Y16" s="13">
        <v>48824</v>
      </c>
      <c r="Z16" s="13">
        <v>181075</v>
      </c>
      <c r="AA16" s="13">
        <v>74781</v>
      </c>
      <c r="AB16" s="13">
        <v>172513</v>
      </c>
      <c r="AC16" s="13">
        <v>82532</v>
      </c>
      <c r="AD16" s="13">
        <v>79633</v>
      </c>
      <c r="AE16" s="13">
        <v>356072</v>
      </c>
    </row>
    <row r="17" spans="1:31" s="3" customFormat="1" ht="20.100000000000001" customHeight="1">
      <c r="A17" s="7" t="s">
        <v>11</v>
      </c>
      <c r="B17" s="13">
        <v>2063268</v>
      </c>
      <c r="C17" s="13">
        <v>2079568</v>
      </c>
      <c r="D17" s="13">
        <v>2198173</v>
      </c>
      <c r="E17" s="13">
        <v>2278534</v>
      </c>
      <c r="F17" s="13">
        <v>2423811</v>
      </c>
      <c r="G17" s="13">
        <v>2389404</v>
      </c>
      <c r="H17" s="13">
        <v>2132207</v>
      </c>
      <c r="I17" s="13">
        <v>1972854</v>
      </c>
      <c r="J17" s="13">
        <v>1507314</v>
      </c>
      <c r="K17" s="13">
        <v>1350942</v>
      </c>
      <c r="L17" s="13">
        <v>968153</v>
      </c>
      <c r="M17" s="13">
        <v>840962</v>
      </c>
      <c r="N17" s="13">
        <v>461715</v>
      </c>
      <c r="O17" s="13">
        <v>492924</v>
      </c>
      <c r="P17" s="13">
        <v>267697</v>
      </c>
      <c r="Q17" s="13">
        <v>257796</v>
      </c>
      <c r="R17" s="13">
        <v>4205353</v>
      </c>
      <c r="S17" s="13">
        <v>1534271</v>
      </c>
      <c r="T17" s="13">
        <v>1325387</v>
      </c>
      <c r="U17" s="13">
        <v>1438410</v>
      </c>
      <c r="V17" s="13">
        <v>2035377</v>
      </c>
      <c r="W17" s="13">
        <v>2285994</v>
      </c>
      <c r="X17" s="13">
        <v>1462821</v>
      </c>
      <c r="Y17" s="13">
        <v>1303432</v>
      </c>
      <c r="Z17" s="13">
        <v>1188256</v>
      </c>
      <c r="AA17" s="13">
        <v>2540017</v>
      </c>
      <c r="AB17" s="13">
        <v>3244640</v>
      </c>
      <c r="AC17" s="13">
        <v>1371343</v>
      </c>
      <c r="AD17" s="13">
        <v>1349791</v>
      </c>
      <c r="AE17" s="13">
        <v>1500753</v>
      </c>
    </row>
    <row r="18" spans="1:31" s="3" customFormat="1" ht="20.100000000000001" customHeight="1">
      <c r="A18" s="8" t="s">
        <v>20</v>
      </c>
      <c r="B18" s="13">
        <v>14876</v>
      </c>
      <c r="C18" s="13">
        <v>14795</v>
      </c>
      <c r="D18" s="13">
        <v>14714</v>
      </c>
      <c r="E18" s="13">
        <v>14991</v>
      </c>
      <c r="F18" s="13">
        <v>14832</v>
      </c>
      <c r="G18" s="13">
        <v>12775</v>
      </c>
      <c r="H18" s="13">
        <v>13057</v>
      </c>
      <c r="I18" s="13">
        <v>12695</v>
      </c>
      <c r="J18" s="13">
        <v>13058</v>
      </c>
      <c r="K18" s="13">
        <v>12080</v>
      </c>
      <c r="L18" s="13">
        <v>11857</v>
      </c>
      <c r="M18" s="13">
        <v>12453</v>
      </c>
      <c r="N18" s="13">
        <v>12662</v>
      </c>
      <c r="O18" s="13">
        <v>11438</v>
      </c>
      <c r="P18" s="13">
        <v>11273</v>
      </c>
      <c r="Q18" s="13">
        <v>10544</v>
      </c>
      <c r="R18" s="13">
        <v>9930</v>
      </c>
      <c r="S18" s="13">
        <v>9718</v>
      </c>
      <c r="T18" s="13">
        <v>9320</v>
      </c>
      <c r="U18" s="13">
        <v>7884</v>
      </c>
      <c r="V18" s="13">
        <v>7928</v>
      </c>
      <c r="W18" s="13">
        <v>7185</v>
      </c>
      <c r="X18" s="13">
        <v>7100</v>
      </c>
      <c r="Y18" s="13">
        <v>6818</v>
      </c>
      <c r="Z18" s="13">
        <v>6581</v>
      </c>
      <c r="AA18" s="13">
        <v>7550</v>
      </c>
      <c r="AB18" s="13">
        <v>7322</v>
      </c>
      <c r="AC18" s="13">
        <v>6220</v>
      </c>
      <c r="AD18" s="13">
        <v>5743</v>
      </c>
      <c r="AE18" s="13">
        <v>5963</v>
      </c>
    </row>
    <row r="19" spans="1:31" s="3" customFormat="1" ht="20.100000000000001" customHeight="1">
      <c r="A19" s="7" t="s">
        <v>19</v>
      </c>
      <c r="B19" s="13">
        <v>105149</v>
      </c>
      <c r="C19" s="13">
        <v>115358</v>
      </c>
      <c r="D19" s="13">
        <v>125177</v>
      </c>
      <c r="E19" s="13">
        <v>187557</v>
      </c>
      <c r="F19" s="13">
        <v>196380</v>
      </c>
      <c r="G19" s="13">
        <v>171853</v>
      </c>
      <c r="H19" s="13">
        <v>193863</v>
      </c>
      <c r="I19" s="13">
        <v>182761</v>
      </c>
      <c r="J19" s="13">
        <v>151824</v>
      </c>
      <c r="K19" s="13">
        <v>161824</v>
      </c>
      <c r="L19" s="13">
        <v>180111</v>
      </c>
      <c r="M19" s="13">
        <v>183296</v>
      </c>
      <c r="N19" s="13">
        <v>206704</v>
      </c>
      <c r="O19" s="13">
        <v>238470</v>
      </c>
      <c r="P19" s="13">
        <v>257349</v>
      </c>
      <c r="Q19" s="13">
        <v>236582</v>
      </c>
      <c r="R19" s="13">
        <v>230796</v>
      </c>
      <c r="S19" s="13">
        <v>252395</v>
      </c>
      <c r="T19" s="13">
        <v>262633</v>
      </c>
      <c r="U19" s="13">
        <v>257480</v>
      </c>
      <c r="V19" s="13">
        <v>187712</v>
      </c>
      <c r="W19" s="13">
        <v>194178</v>
      </c>
      <c r="X19" s="13">
        <v>171718</v>
      </c>
      <c r="Y19" s="13">
        <v>199272</v>
      </c>
      <c r="Z19" s="13">
        <v>142673</v>
      </c>
      <c r="AA19" s="13">
        <v>154566</v>
      </c>
      <c r="AB19" s="13">
        <v>161566</v>
      </c>
      <c r="AC19" s="13">
        <v>106744</v>
      </c>
      <c r="AD19" s="13">
        <v>93295</v>
      </c>
      <c r="AE19" s="13">
        <v>99989</v>
      </c>
    </row>
    <row r="20" spans="1:31" s="3" customFormat="1" ht="20.100000000000001" customHeight="1">
      <c r="A20" s="7" t="s">
        <v>18</v>
      </c>
      <c r="B20" s="13">
        <v>219991</v>
      </c>
      <c r="C20" s="13">
        <v>231417</v>
      </c>
      <c r="D20" s="13">
        <v>260654</v>
      </c>
      <c r="E20" s="13">
        <v>286665</v>
      </c>
      <c r="F20" s="13">
        <v>286719</v>
      </c>
      <c r="G20" s="13">
        <v>411875</v>
      </c>
      <c r="H20" s="13">
        <v>386145</v>
      </c>
      <c r="I20" s="13">
        <v>300738</v>
      </c>
      <c r="J20" s="13">
        <v>321426</v>
      </c>
      <c r="K20" s="13">
        <v>403360</v>
      </c>
      <c r="L20" s="13">
        <v>364236</v>
      </c>
      <c r="M20" s="13">
        <v>324313</v>
      </c>
      <c r="N20" s="13">
        <v>371721</v>
      </c>
      <c r="O20" s="13">
        <v>317487</v>
      </c>
      <c r="P20" s="13">
        <v>321474</v>
      </c>
      <c r="Q20" s="13">
        <v>312578</v>
      </c>
      <c r="R20" s="13">
        <v>319700</v>
      </c>
      <c r="S20" s="13">
        <v>318590</v>
      </c>
      <c r="T20" s="13">
        <v>319681</v>
      </c>
      <c r="U20" s="13">
        <v>315424</v>
      </c>
      <c r="V20" s="13">
        <v>336626</v>
      </c>
      <c r="W20" s="13">
        <v>336855</v>
      </c>
      <c r="X20" s="13">
        <v>352749</v>
      </c>
      <c r="Y20" s="13">
        <v>352040</v>
      </c>
      <c r="Z20" s="13">
        <v>315693</v>
      </c>
      <c r="AA20" s="13">
        <v>253478</v>
      </c>
      <c r="AB20" s="13">
        <v>244064</v>
      </c>
      <c r="AC20" s="13">
        <f>198896+59474</f>
        <v>258370</v>
      </c>
      <c r="AD20" s="13">
        <v>255555</v>
      </c>
      <c r="AE20" s="13">
        <v>262781</v>
      </c>
    </row>
    <row r="21" spans="1:31" s="3" customFormat="1" ht="20.100000000000001" customHeight="1">
      <c r="A21" s="7" t="s">
        <v>17</v>
      </c>
      <c r="B21" s="13">
        <v>1823876</v>
      </c>
      <c r="C21" s="13">
        <v>2080046</v>
      </c>
      <c r="D21" s="13">
        <v>2716580</v>
      </c>
      <c r="E21" s="13">
        <v>1487507</v>
      </c>
      <c r="F21" s="13">
        <v>2594556</v>
      </c>
      <c r="G21" s="13">
        <v>2502634</v>
      </c>
      <c r="H21" s="13">
        <v>1756310</v>
      </c>
      <c r="I21" s="13">
        <v>1326956</v>
      </c>
      <c r="J21" s="13">
        <v>1485784</v>
      </c>
      <c r="K21" s="13">
        <v>2068016</v>
      </c>
      <c r="L21" s="13">
        <v>1584739</v>
      </c>
      <c r="M21" s="13">
        <v>1543016</v>
      </c>
      <c r="N21" s="13">
        <v>1690308</v>
      </c>
      <c r="O21" s="13">
        <v>2440779</v>
      </c>
      <c r="P21" s="13">
        <v>3072709</v>
      </c>
      <c r="Q21" s="13">
        <v>3576258</v>
      </c>
      <c r="R21" s="13">
        <v>4141096</v>
      </c>
      <c r="S21" s="13">
        <v>4470974</v>
      </c>
      <c r="T21" s="13">
        <v>4227522</v>
      </c>
      <c r="U21" s="13">
        <v>3449139</v>
      </c>
      <c r="V21" s="13">
        <v>8908477</v>
      </c>
      <c r="W21" s="13">
        <v>3699984</v>
      </c>
      <c r="X21" s="13">
        <v>4019147</v>
      </c>
      <c r="Y21" s="13">
        <v>3570472</v>
      </c>
      <c r="Z21" s="13">
        <v>3700304</v>
      </c>
      <c r="AA21" s="13">
        <v>11640055</v>
      </c>
      <c r="AB21" s="13">
        <v>6899449</v>
      </c>
      <c r="AC21" s="13">
        <v>6073557</v>
      </c>
      <c r="AD21" s="13">
        <v>5283500</v>
      </c>
      <c r="AE21" s="13">
        <v>5349380</v>
      </c>
    </row>
    <row r="22" spans="1:31" s="3" customFormat="1" ht="20.100000000000001" customHeight="1">
      <c r="A22" s="7" t="s">
        <v>15</v>
      </c>
      <c r="B22" s="13">
        <v>923061</v>
      </c>
      <c r="C22" s="13">
        <v>1105266</v>
      </c>
      <c r="D22" s="13">
        <v>941114</v>
      </c>
      <c r="E22" s="13">
        <v>630195</v>
      </c>
      <c r="F22" s="13">
        <v>905352</v>
      </c>
      <c r="G22" s="13">
        <v>1289681</v>
      </c>
      <c r="H22" s="13">
        <v>821135</v>
      </c>
      <c r="I22" s="13">
        <v>959611</v>
      </c>
      <c r="J22" s="13">
        <v>818222</v>
      </c>
      <c r="K22" s="13">
        <v>735204</v>
      </c>
      <c r="L22" s="13">
        <v>830355</v>
      </c>
      <c r="M22" s="13">
        <v>749683</v>
      </c>
      <c r="N22" s="13">
        <v>871412</v>
      </c>
      <c r="O22" s="13">
        <v>946399</v>
      </c>
      <c r="P22" s="13">
        <v>1031327</v>
      </c>
      <c r="Q22" s="13">
        <v>1211765</v>
      </c>
      <c r="R22" s="13">
        <v>1670192</v>
      </c>
      <c r="S22" s="13">
        <v>1387085</v>
      </c>
      <c r="T22" s="13">
        <v>1755048</v>
      </c>
      <c r="U22" s="13">
        <v>1609344</v>
      </c>
      <c r="V22" s="13">
        <v>1631440</v>
      </c>
      <c r="W22" s="13">
        <v>1594346</v>
      </c>
      <c r="X22" s="13">
        <v>1791880</v>
      </c>
      <c r="Y22" s="13">
        <v>1626699</v>
      </c>
      <c r="Z22" s="13">
        <v>1755104</v>
      </c>
      <c r="AA22" s="13">
        <v>2350699</v>
      </c>
      <c r="AB22" s="13">
        <v>1944771</v>
      </c>
      <c r="AC22" s="13">
        <v>1946578</v>
      </c>
      <c r="AD22" s="13">
        <v>1959690</v>
      </c>
      <c r="AE22" s="13">
        <v>2005005</v>
      </c>
    </row>
    <row r="23" spans="1:31" s="3" customFormat="1" ht="20.100000000000001" customHeight="1">
      <c r="A23" s="7" t="s">
        <v>14</v>
      </c>
      <c r="B23" s="13">
        <v>449546</v>
      </c>
      <c r="C23" s="13">
        <v>164751</v>
      </c>
      <c r="D23" s="13">
        <v>145184</v>
      </c>
      <c r="E23" s="13">
        <v>113564</v>
      </c>
      <c r="F23" s="13">
        <v>126191</v>
      </c>
      <c r="G23" s="13">
        <v>46129</v>
      </c>
      <c r="H23" s="13">
        <v>87856</v>
      </c>
      <c r="I23" s="13">
        <v>53659</v>
      </c>
      <c r="J23" s="13">
        <v>94353</v>
      </c>
      <c r="K23" s="13">
        <v>264486</v>
      </c>
      <c r="L23" s="13">
        <v>26928</v>
      </c>
      <c r="M23" s="13">
        <v>136555</v>
      </c>
      <c r="N23" s="13">
        <v>69254</v>
      </c>
      <c r="O23" s="13">
        <v>368267</v>
      </c>
      <c r="P23" s="13">
        <v>33662</v>
      </c>
      <c r="Q23" s="13">
        <v>15177</v>
      </c>
      <c r="R23" s="13">
        <v>17590</v>
      </c>
      <c r="S23" s="13">
        <v>59411</v>
      </c>
      <c r="T23" s="13">
        <v>43556</v>
      </c>
      <c r="U23" s="13">
        <v>58478</v>
      </c>
      <c r="V23" s="13">
        <v>16484</v>
      </c>
      <c r="W23" s="13">
        <v>20100</v>
      </c>
      <c r="X23" s="13">
        <v>29933</v>
      </c>
      <c r="Y23" s="13">
        <v>21273</v>
      </c>
      <c r="Z23" s="13">
        <v>20021</v>
      </c>
      <c r="AA23" s="13">
        <v>115628</v>
      </c>
      <c r="AB23" s="13">
        <v>19394</v>
      </c>
      <c r="AC23" s="13">
        <v>25504</v>
      </c>
      <c r="AD23" s="13">
        <v>41153</v>
      </c>
      <c r="AE23" s="13">
        <v>42086</v>
      </c>
    </row>
    <row r="24" spans="1:31" s="3" customFormat="1" ht="20.100000000000001" customHeight="1">
      <c r="A24" s="7" t="s">
        <v>0</v>
      </c>
      <c r="B24" s="13">
        <v>1000</v>
      </c>
      <c r="C24" s="13">
        <v>2486</v>
      </c>
      <c r="D24" s="13">
        <v>2847</v>
      </c>
      <c r="E24" s="13">
        <v>5220</v>
      </c>
      <c r="F24" s="13">
        <v>2000</v>
      </c>
      <c r="G24" s="13">
        <v>5000</v>
      </c>
      <c r="H24" s="13">
        <v>2084</v>
      </c>
      <c r="I24" s="13">
        <v>700</v>
      </c>
      <c r="J24" s="13">
        <v>0</v>
      </c>
      <c r="K24" s="13">
        <v>5626</v>
      </c>
      <c r="L24" s="13">
        <v>12400</v>
      </c>
      <c r="M24" s="13">
        <v>1500</v>
      </c>
      <c r="N24" s="13">
        <v>505</v>
      </c>
      <c r="O24" s="13">
        <v>4740</v>
      </c>
      <c r="P24" s="13">
        <v>797</v>
      </c>
      <c r="Q24" s="13">
        <v>3769</v>
      </c>
      <c r="R24" s="13">
        <v>51298</v>
      </c>
      <c r="S24" s="13">
        <v>2631</v>
      </c>
      <c r="T24" s="13">
        <v>1326</v>
      </c>
      <c r="U24" s="13">
        <v>19460</v>
      </c>
      <c r="V24" s="13">
        <v>29302</v>
      </c>
      <c r="W24" s="13">
        <v>97484</v>
      </c>
      <c r="X24" s="13">
        <v>194556</v>
      </c>
      <c r="Y24" s="13">
        <v>150974</v>
      </c>
      <c r="Z24" s="13">
        <v>94745</v>
      </c>
      <c r="AA24" s="13">
        <v>258536</v>
      </c>
      <c r="AB24" s="13">
        <v>288654</v>
      </c>
      <c r="AC24" s="13">
        <v>150058</v>
      </c>
      <c r="AD24" s="13">
        <v>174342</v>
      </c>
      <c r="AE24" s="13">
        <v>448749</v>
      </c>
    </row>
    <row r="25" spans="1:31" s="3" customFormat="1" ht="20.100000000000001" customHeight="1">
      <c r="A25" s="7" t="s">
        <v>12</v>
      </c>
      <c r="B25" s="13">
        <v>1967510</v>
      </c>
      <c r="C25" s="13">
        <v>1144172</v>
      </c>
      <c r="D25" s="13">
        <v>798077</v>
      </c>
      <c r="E25" s="13">
        <v>371276</v>
      </c>
      <c r="F25" s="13">
        <v>929023</v>
      </c>
      <c r="G25" s="13">
        <v>492230</v>
      </c>
      <c r="H25" s="13">
        <v>276733</v>
      </c>
      <c r="I25" s="13">
        <v>287016</v>
      </c>
      <c r="J25" s="13">
        <v>646837</v>
      </c>
      <c r="K25" s="13">
        <v>652366</v>
      </c>
      <c r="L25" s="13">
        <v>219719</v>
      </c>
      <c r="M25" s="13">
        <v>136799</v>
      </c>
      <c r="N25" s="13">
        <v>171311</v>
      </c>
      <c r="O25" s="13">
        <v>182485</v>
      </c>
      <c r="P25" s="13">
        <v>740777</v>
      </c>
      <c r="Q25" s="13">
        <v>1253843</v>
      </c>
      <c r="R25" s="13">
        <v>810066</v>
      </c>
      <c r="S25" s="13">
        <v>2606977</v>
      </c>
      <c r="T25" s="13">
        <v>2322520</v>
      </c>
      <c r="U25" s="13">
        <v>1350764</v>
      </c>
      <c r="V25" s="13">
        <v>3149851</v>
      </c>
      <c r="W25" s="13">
        <v>3477445</v>
      </c>
      <c r="X25" s="13">
        <v>1050518</v>
      </c>
      <c r="Y25" s="13">
        <v>1947629</v>
      </c>
      <c r="Z25" s="13">
        <v>1490606</v>
      </c>
      <c r="AA25" s="13">
        <v>441529</v>
      </c>
      <c r="AB25" s="13">
        <v>361976</v>
      </c>
      <c r="AC25" s="13">
        <v>455048</v>
      </c>
      <c r="AD25" s="13">
        <v>941088</v>
      </c>
      <c r="AE25" s="13">
        <v>280615</v>
      </c>
    </row>
    <row r="26" spans="1:31" s="3" customFormat="1" ht="20.100000000000001" customHeight="1">
      <c r="A26" s="7" t="s">
        <v>9</v>
      </c>
      <c r="B26" s="13">
        <v>695749</v>
      </c>
      <c r="C26" s="13">
        <v>599652</v>
      </c>
      <c r="D26" s="13">
        <v>453277</v>
      </c>
      <c r="E26" s="13">
        <v>532077</v>
      </c>
      <c r="F26" s="13">
        <v>471385</v>
      </c>
      <c r="G26" s="13">
        <v>328411</v>
      </c>
      <c r="H26" s="13">
        <v>440888</v>
      </c>
      <c r="I26" s="13">
        <v>386189</v>
      </c>
      <c r="J26" s="13">
        <v>269515</v>
      </c>
      <c r="K26" s="13">
        <v>306999</v>
      </c>
      <c r="L26" s="13">
        <v>411096</v>
      </c>
      <c r="M26" s="13">
        <v>412753</v>
      </c>
      <c r="N26" s="13">
        <v>469528</v>
      </c>
      <c r="O26" s="13">
        <v>822790</v>
      </c>
      <c r="P26" s="13">
        <v>1472760</v>
      </c>
      <c r="Q26" s="13">
        <v>849062</v>
      </c>
      <c r="R26" s="13">
        <v>911012</v>
      </c>
      <c r="S26" s="13">
        <v>2050575</v>
      </c>
      <c r="T26" s="13">
        <v>1864370</v>
      </c>
      <c r="U26" s="13">
        <v>1776977</v>
      </c>
      <c r="V26" s="13">
        <v>976452</v>
      </c>
      <c r="W26" s="13">
        <v>2555429</v>
      </c>
      <c r="X26" s="13">
        <v>3356018</v>
      </c>
      <c r="Y26" s="13">
        <v>1687892</v>
      </c>
      <c r="Z26" s="13">
        <v>735187</v>
      </c>
      <c r="AA26" s="13">
        <v>638945</v>
      </c>
      <c r="AB26" s="13">
        <v>413829</v>
      </c>
      <c r="AC26" s="13">
        <v>943398</v>
      </c>
      <c r="AD26" s="13">
        <v>349717</v>
      </c>
      <c r="AE26" s="13">
        <v>767863</v>
      </c>
    </row>
    <row r="27" spans="1:31" s="3" customFormat="1" ht="20.100000000000001" customHeight="1">
      <c r="A27" s="7" t="s">
        <v>5</v>
      </c>
      <c r="B27" s="13">
        <v>438563</v>
      </c>
      <c r="C27" s="13">
        <v>450825</v>
      </c>
      <c r="D27" s="13">
        <v>542162</v>
      </c>
      <c r="E27" s="13">
        <v>578077</v>
      </c>
      <c r="F27" s="13">
        <v>547461</v>
      </c>
      <c r="G27" s="13">
        <v>548303</v>
      </c>
      <c r="H27" s="13">
        <v>564967</v>
      </c>
      <c r="I27" s="13">
        <v>614682</v>
      </c>
      <c r="J27" s="13">
        <v>564414</v>
      </c>
      <c r="K27" s="13">
        <v>619165</v>
      </c>
      <c r="L27" s="13">
        <v>697389</v>
      </c>
      <c r="M27" s="13">
        <v>643594</v>
      </c>
      <c r="N27" s="13">
        <v>650204</v>
      </c>
      <c r="O27" s="13">
        <v>774623</v>
      </c>
      <c r="P27" s="13">
        <v>749316</v>
      </c>
      <c r="Q27" s="13">
        <v>933147</v>
      </c>
      <c r="R27" s="13">
        <v>1055245</v>
      </c>
      <c r="S27" s="13">
        <v>707297</v>
      </c>
      <c r="T27" s="13">
        <v>716467</v>
      </c>
      <c r="U27" s="13">
        <v>768523</v>
      </c>
      <c r="V27" s="13">
        <v>705036</v>
      </c>
      <c r="W27" s="13">
        <v>790318</v>
      </c>
      <c r="X27" s="13">
        <v>731316</v>
      </c>
      <c r="Y27" s="13">
        <v>720513</v>
      </c>
      <c r="Z27" s="13">
        <v>747394</v>
      </c>
      <c r="AA27" s="13">
        <v>685993</v>
      </c>
      <c r="AB27" s="13">
        <v>611593</v>
      </c>
      <c r="AC27" s="13">
        <v>554577</v>
      </c>
      <c r="AD27" s="13">
        <v>565945</v>
      </c>
      <c r="AE27" s="13">
        <v>618836</v>
      </c>
    </row>
    <row r="28" spans="1:31" s="3" customFormat="1" ht="20.100000000000001" customHeight="1">
      <c r="A28" s="7" t="s">
        <v>8</v>
      </c>
      <c r="B28" s="13">
        <v>5319400</v>
      </c>
      <c r="C28" s="13">
        <v>3952800</v>
      </c>
      <c r="D28" s="13">
        <v>2595900</v>
      </c>
      <c r="E28" s="13">
        <v>1234500</v>
      </c>
      <c r="F28" s="13">
        <v>1003800</v>
      </c>
      <c r="G28" s="13">
        <v>1776700</v>
      </c>
      <c r="H28" s="13">
        <v>1998300</v>
      </c>
      <c r="I28" s="13">
        <v>1255600</v>
      </c>
      <c r="J28" s="13">
        <v>1960700</v>
      </c>
      <c r="K28" s="13">
        <v>2272100</v>
      </c>
      <c r="L28" s="13">
        <v>1806500</v>
      </c>
      <c r="M28" s="13">
        <v>1423000</v>
      </c>
      <c r="N28" s="13">
        <v>1155300</v>
      </c>
      <c r="O28" s="13">
        <v>1071400</v>
      </c>
      <c r="P28" s="13">
        <v>1624000</v>
      </c>
      <c r="Q28" s="13">
        <v>2443300</v>
      </c>
      <c r="R28" s="13">
        <v>1689707</v>
      </c>
      <c r="S28" s="13">
        <v>1983152</v>
      </c>
      <c r="T28" s="13">
        <v>1938501</v>
      </c>
      <c r="U28" s="13">
        <v>2628276</v>
      </c>
      <c r="V28" s="13">
        <v>1391081</v>
      </c>
      <c r="W28" s="13">
        <v>1260480</v>
      </c>
      <c r="X28" s="13">
        <v>1928630</v>
      </c>
      <c r="Y28" s="13">
        <v>1764030</v>
      </c>
      <c r="Z28" s="13">
        <v>1415600</v>
      </c>
      <c r="AA28" s="13">
        <v>1992900</v>
      </c>
      <c r="AB28" s="13">
        <v>1563000</v>
      </c>
      <c r="AC28" s="13">
        <v>1560700</v>
      </c>
      <c r="AD28" s="13">
        <v>593400</v>
      </c>
      <c r="AE28" s="13">
        <v>651700</v>
      </c>
    </row>
    <row r="29" spans="1:31" s="3" customFormat="1" ht="20.100000000000001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9"/>
      <c r="Y29" s="19"/>
      <c r="Z29" s="19"/>
      <c r="AA29" s="19"/>
      <c r="AB29" s="21"/>
      <c r="AC29" s="21"/>
      <c r="AD29" s="21"/>
      <c r="AE29" s="21" t="s">
        <v>7</v>
      </c>
    </row>
    <row r="30" spans="1:31" s="3" customFormat="1" ht="20.10000000000000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6"/>
      <c r="Y30" s="16"/>
      <c r="Z30" s="16"/>
      <c r="AA30" s="16"/>
      <c r="AB30" s="21"/>
      <c r="AC30" s="21"/>
      <c r="AD30" s="21"/>
      <c r="AE30" s="21"/>
    </row>
    <row r="31" spans="1:31" ht="20.100000000000001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5"/>
      <c r="Y31" s="15"/>
      <c r="Z31" s="15"/>
      <c r="AA31" s="15"/>
    </row>
    <row r="32" spans="1:31" ht="20.100000000000001" customHeight="1">
      <c r="Y32" s="3"/>
    </row>
  </sheetData>
  <phoneticPr fontId="1"/>
  <pageMargins left="0.78700000000000003" right="0.78700000000000003" top="0.98399999999999999" bottom="0.98399999999999999" header="0.51200000000000001" footer="0.51200000000000001"/>
  <pageSetup paperSize="9" scale="19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歳入推移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2023-01-26T06:11:47Z</dcterms:created>
  <dcterms:modified xsi:type="dcterms:W3CDTF">2026-03-12T23:58:29Z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2026-03-12T23:58:29Z</vt:filetime>
  </property>
</Properties>
</file>