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70" windowHeight="10095"/>
  </bookViews>
  <sheets>
    <sheet name="R7" sheetId="6" r:id="rId1"/>
    <sheet name="R6" sheetId="5" r:id="rId2"/>
    <sheet name="R5" sheetId="3" r:id="rId3"/>
    <sheet name="R4" sheetId="1" r:id="rId4"/>
    <sheet name="H29" sheetId="2" r:id="rId5"/>
    <sheet name="H24" sheetId="4" r:id="rId6"/>
  </sheets>
  <definedNames>
    <definedName name="_xlnm.Print_Area" localSheetId="3">'R4'!$A$1:$F$17</definedName>
    <definedName name="_xlnm.Print_Area" localSheetId="4">'H29'!$A$1:$F$17</definedName>
    <definedName name="_xlnm.Print_Area" localSheetId="2">'R5'!$A$1:$F$17</definedName>
    <definedName name="_xlnm.Print_Area" localSheetId="5">'H24'!$A$1:$F$18</definedName>
    <definedName name="_xlnm.Print_Area" localSheetId="1">'R6'!$A$1:$F$17</definedName>
    <definedName name="_xlnm.Print_Area" localSheetId="0">'R7'!$A$1:$F$17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<sst xmlns="http://schemas.openxmlformats.org/spreadsheetml/2006/main" xmlns:r="http://schemas.openxmlformats.org/officeDocument/2006/relationships" count="31" uniqueCount="31">
  <si>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資料：政策秘書課</t>
    <rPh sb="0" eb="2">
      <t>シリョウ</t>
    </rPh>
    <rPh sb="3" eb="5">
      <t>セイサク</t>
    </rPh>
    <rPh sb="5" eb="7">
      <t>ヒショ</t>
    </rPh>
    <rPh sb="7" eb="8">
      <t>カ</t>
    </rPh>
    <phoneticPr fontId="8"/>
  </si>
  <si>
    <t>中野西</t>
  </si>
  <si>
    <t>令和４年４月１日現在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8"/>
  </si>
  <si>
    <t>鉢形</t>
  </si>
  <si>
    <t>市内施設</t>
    <rPh sb="0" eb="2">
      <t>シナイ</t>
    </rPh>
    <rPh sb="2" eb="4">
      <t>シセツ</t>
    </rPh>
    <phoneticPr fontId="8"/>
  </si>
  <si>
    <t>波野</t>
  </si>
  <si>
    <t>総計</t>
  </si>
  <si>
    <t>大同東</t>
  </si>
  <si>
    <t>中野東</t>
  </si>
  <si>
    <t>資料：介護長寿課</t>
    <rPh sb="0" eb="2">
      <t>シリョウ</t>
    </rPh>
    <rPh sb="3" eb="5">
      <t>カイゴ</t>
    </rPh>
    <rPh sb="5" eb="7">
      <t>チョウジュ</t>
    </rPh>
    <rPh sb="7" eb="8">
      <t>カ</t>
    </rPh>
    <phoneticPr fontId="8"/>
  </si>
  <si>
    <t>大同西</t>
  </si>
  <si>
    <t>鹿島</t>
  </si>
  <si>
    <t>三笠</t>
  </si>
  <si>
    <t>平井</t>
  </si>
  <si>
    <t>高松</t>
  </si>
  <si>
    <t>豊津</t>
  </si>
  <si>
    <t>豊郷</t>
  </si>
  <si>
    <t>75歳以上(%)</t>
    <rPh sb="2" eb="3">
      <t>サイ</t>
    </rPh>
    <rPh sb="3" eb="5">
      <t>イジョウ</t>
    </rPh>
    <phoneticPr fontId="9"/>
  </si>
  <si>
    <t>75歳以上</t>
    <rPh sb="2" eb="3">
      <t>サイ</t>
    </rPh>
    <rPh sb="3" eb="5">
      <t>イジョウ</t>
    </rPh>
    <phoneticPr fontId="9"/>
  </si>
  <si>
    <t>高齢化率</t>
    <rPh sb="0" eb="3">
      <t>コウレイカ</t>
    </rPh>
    <rPh sb="3" eb="4">
      <t>リツ</t>
    </rPh>
    <phoneticPr fontId="9"/>
  </si>
  <si>
    <t>資料：政策推進課</t>
    <rPh sb="0" eb="2">
      <t>シリョウ</t>
    </rPh>
    <rPh sb="3" eb="5">
      <t>セイサク</t>
    </rPh>
    <rPh sb="5" eb="7">
      <t>スイシン</t>
    </rPh>
    <rPh sb="7" eb="8">
      <t>カ</t>
    </rPh>
    <phoneticPr fontId="8"/>
  </si>
  <si>
    <t>小学校区人口</t>
    <rPh sb="0" eb="3">
      <t>ショウガッコウ</t>
    </rPh>
    <rPh sb="3" eb="4">
      <t>ク</t>
    </rPh>
    <rPh sb="4" eb="6">
      <t>ジンコウ</t>
    </rPh>
    <phoneticPr fontId="9"/>
  </si>
  <si>
    <t>65歳以上</t>
    <rPh sb="2" eb="3">
      <t>サイ</t>
    </rPh>
    <rPh sb="3" eb="5">
      <t>イジョウ</t>
    </rPh>
    <phoneticPr fontId="9"/>
  </si>
  <si>
    <t>小学校区</t>
    <rPh sb="0" eb="3">
      <t>ショウガッコウ</t>
    </rPh>
    <rPh sb="3" eb="4">
      <t>ク</t>
    </rPh>
    <phoneticPr fontId="9"/>
  </si>
  <si>
    <t>資料：まちづくり政策課</t>
    <rPh sb="0" eb="2">
      <t>シリョウ</t>
    </rPh>
    <rPh sb="8" eb="10">
      <t>セイサク</t>
    </rPh>
    <rPh sb="10" eb="11">
      <t>カ</t>
    </rPh>
    <phoneticPr fontId="8"/>
  </si>
  <si>
    <t>平成２９年３月３１日現在</t>
    <rPh sb="0" eb="2">
      <t>ヘイセイ</t>
    </rPh>
    <rPh sb="4" eb="5">
      <t>ネン</t>
    </rPh>
    <rPh sb="6" eb="7">
      <t>ガツ</t>
    </rPh>
    <rPh sb="9" eb="12">
      <t>ニチゲンザイ</t>
    </rPh>
    <phoneticPr fontId="8"/>
  </si>
  <si>
    <t>小学校区別高齢者人口</t>
    <rPh sb="0" eb="3">
      <t>ショウガッコウ</t>
    </rPh>
    <rPh sb="3" eb="4">
      <t>ク</t>
    </rPh>
    <rPh sb="4" eb="5">
      <t>ベツ</t>
    </rPh>
    <rPh sb="5" eb="8">
      <t>コウレイシャ</t>
    </rPh>
    <rPh sb="8" eb="10">
      <t>ジンコウ</t>
    </rPh>
    <phoneticPr fontId="8"/>
  </si>
  <si>
    <t>令和５年４月１日現在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8"/>
  </si>
  <si>
    <t>平成２４年４月１日現在</t>
    <rPh sb="0" eb="2">
      <t>ヘイセイ</t>
    </rPh>
    <rPh sb="4" eb="5">
      <t>ネン</t>
    </rPh>
    <rPh sb="6" eb="7">
      <t>ガツ</t>
    </rPh>
    <rPh sb="8" eb="11">
      <t>ニチゲンザイ</t>
    </rPh>
    <phoneticPr fontId="8"/>
  </si>
  <si>
    <t>令和６年４月１日現在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8"/>
  </si>
  <si>
    <t>令和７年４月１日現在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</si>
</sst>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4"/>
      <color auto="1"/>
      <name val="ＭＳ Ｐゴシック"/>
      <family val="3"/>
    </font>
    <font>
      <sz val="11"/>
      <color rgb="FF000000"/>
      <name val="ＭＳ 明朝"/>
      <family val="1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  <font>
      <b/>
      <sz val="11"/>
      <color indexed="5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rgb="FFFCD5B4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1" applyFont="1" applyFill="1">
      <alignment vertical="center"/>
    </xf>
    <xf numFmtId="0" fontId="3" fillId="0" borderId="0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center"/>
    </xf>
    <xf numFmtId="0" fontId="4" fillId="2" borderId="6" xfId="1" applyFont="1" applyFill="1" applyBorder="1" applyAlignment="1">
      <alignment horizontal="center" vertical="center" shrinkToFit="1"/>
    </xf>
    <xf numFmtId="38" fontId="4" fillId="0" borderId="7" xfId="2" applyFont="1" applyFill="1" applyBorder="1" applyAlignment="1">
      <alignment vertical="center" shrinkToFit="1"/>
    </xf>
    <xf numFmtId="38" fontId="4" fillId="0" borderId="8" xfId="2" applyFont="1" applyFill="1" applyBorder="1" applyAlignment="1">
      <alignment vertical="center" shrinkToFit="1"/>
    </xf>
    <xf numFmtId="38" fontId="4" fillId="0" borderId="9" xfId="2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 shrinkToFit="1"/>
    </xf>
    <xf numFmtId="0" fontId="4" fillId="2" borderId="10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vertical="center"/>
    </xf>
    <xf numFmtId="176" fontId="4" fillId="0" borderId="7" xfId="3" applyNumberFormat="1" applyFont="1" applyFill="1" applyBorder="1" applyAlignment="1">
      <alignment vertical="center" shrinkToFit="1"/>
    </xf>
    <xf numFmtId="176" fontId="4" fillId="0" borderId="9" xfId="3" applyNumberFormat="1" applyFont="1" applyFill="1" applyBorder="1" applyAlignment="1">
      <alignment vertical="center" shrinkToFit="1"/>
    </xf>
    <xf numFmtId="176" fontId="4" fillId="0" borderId="0" xfId="3" applyNumberFormat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4" fillId="2" borderId="11" xfId="1" applyFont="1" applyFill="1" applyBorder="1" applyAlignment="1">
      <alignment horizontal="center" vertical="center" shrinkToFit="1"/>
    </xf>
    <xf numFmtId="176" fontId="5" fillId="0" borderId="12" xfId="3" applyNumberFormat="1" applyFont="1" applyFill="1" applyBorder="1">
      <alignment vertical="center"/>
    </xf>
    <xf numFmtId="176" fontId="5" fillId="0" borderId="13" xfId="3" applyNumberFormat="1" applyFont="1" applyFill="1" applyBorder="1">
      <alignment vertical="center"/>
    </xf>
    <xf numFmtId="0" fontId="6" fillId="0" borderId="0" xfId="1" applyFont="1" applyFill="1" applyBorder="1" applyAlignment="1">
      <alignment horizontal="right" vertical="center"/>
    </xf>
    <xf numFmtId="176" fontId="0" fillId="0" borderId="0" xfId="1" applyNumberFormat="1" applyFont="1" applyFill="1" applyBorder="1">
      <alignment vertical="center"/>
    </xf>
    <xf numFmtId="38" fontId="4" fillId="0" borderId="14" xfId="2" applyFont="1" applyFill="1" applyBorder="1" applyAlignment="1">
      <alignment vertical="center" shrinkToFit="1"/>
    </xf>
    <xf numFmtId="176" fontId="4" fillId="0" borderId="15" xfId="3" applyNumberFormat="1" applyFont="1" applyFill="1" applyBorder="1" applyAlignment="1">
      <alignment vertical="center" shrinkToFit="1"/>
    </xf>
    <xf numFmtId="176" fontId="5" fillId="0" borderId="16" xfId="3" applyNumberFormat="1" applyFont="1" applyFill="1" applyBorder="1">
      <alignment vertical="center"/>
    </xf>
    <xf numFmtId="176" fontId="5" fillId="0" borderId="17" xfId="3" applyNumberFormat="1" applyFont="1" applyFill="1" applyBorder="1">
      <alignment vertical="center"/>
    </xf>
    <xf numFmtId="38" fontId="4" fillId="0" borderId="18" xfId="2" applyFont="1" applyFill="1" applyBorder="1" applyAlignment="1">
      <alignment vertical="center" shrinkToFit="1"/>
    </xf>
    <xf numFmtId="38" fontId="4" fillId="0" borderId="19" xfId="2" applyFont="1" applyFill="1" applyBorder="1" applyAlignment="1">
      <alignment vertical="center" shrinkToFit="1"/>
    </xf>
    <xf numFmtId="38" fontId="4" fillId="0" borderId="20" xfId="2" applyFont="1" applyFill="1" applyBorder="1" applyAlignment="1">
      <alignment vertical="center" shrinkToFit="1"/>
    </xf>
    <xf numFmtId="38" fontId="4" fillId="0" borderId="15" xfId="2" applyFont="1" applyFill="1" applyBorder="1" applyAlignment="1">
      <alignment vertical="center" shrinkToFit="1"/>
    </xf>
    <xf numFmtId="38" fontId="4" fillId="0" borderId="21" xfId="2" applyFont="1" applyFill="1" applyBorder="1" applyAlignment="1">
      <alignment vertical="center" shrinkToFit="1"/>
    </xf>
    <xf numFmtId="176" fontId="4" fillId="0" borderId="20" xfId="3" applyNumberFormat="1" applyFont="1" applyFill="1" applyBorder="1" applyAlignment="1">
      <alignment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38" fontId="7" fillId="0" borderId="7" xfId="2" applyFont="1" applyBorder="1" applyAlignment="1">
      <alignment vertical="center" shrinkToFit="1"/>
    </xf>
    <xf numFmtId="38" fontId="7" fillId="0" borderId="18" xfId="2" applyFont="1" applyBorder="1" applyAlignment="1">
      <alignment vertical="center" shrinkToFit="1"/>
    </xf>
    <xf numFmtId="38" fontId="7" fillId="0" borderId="22" xfId="2" applyFont="1" applyBorder="1" applyAlignment="1">
      <alignment vertical="center" shrinkToFit="1"/>
    </xf>
    <xf numFmtId="38" fontId="7" fillId="0" borderId="9" xfId="2" applyFont="1" applyBorder="1" applyAlignment="1">
      <alignment vertical="center" shrinkToFit="1"/>
    </xf>
    <xf numFmtId="0" fontId="7" fillId="3" borderId="10" xfId="0" applyFont="1" applyFill="1" applyBorder="1" applyAlignment="1">
      <alignment horizontal="center" vertical="center" shrinkToFit="1"/>
    </xf>
    <xf numFmtId="38" fontId="7" fillId="0" borderId="23" xfId="2" applyFont="1" applyBorder="1" applyAlignment="1">
      <alignment vertical="center" shrinkToFit="1"/>
    </xf>
    <xf numFmtId="38" fontId="7" fillId="0" borderId="24" xfId="2" applyFont="1" applyBorder="1" applyAlignment="1">
      <alignment vertical="center" shrinkToFit="1"/>
    </xf>
    <xf numFmtId="38" fontId="7" fillId="0" borderId="25" xfId="2" applyFont="1" applyBorder="1" applyAlignment="1">
      <alignment vertical="center" shrinkToFit="1"/>
    </xf>
    <xf numFmtId="38" fontId="7" fillId="0" borderId="14" xfId="2" applyFont="1" applyBorder="1" applyAlignment="1">
      <alignment vertical="center" shrinkToFit="1"/>
    </xf>
    <xf numFmtId="176" fontId="7" fillId="0" borderId="7" xfId="3" applyNumberFormat="1" applyFont="1" applyBorder="1" applyAlignment="1">
      <alignment vertical="center" shrinkToFit="1"/>
    </xf>
    <xf numFmtId="176" fontId="7" fillId="0" borderId="18" xfId="3" applyNumberFormat="1" applyFont="1" applyBorder="1" applyAlignment="1">
      <alignment vertical="center" shrinkToFit="1"/>
    </xf>
    <xf numFmtId="176" fontId="7" fillId="0" borderId="15" xfId="3" applyNumberFormat="1" applyFont="1" applyBorder="1" applyAlignment="1">
      <alignment vertical="center" shrinkToFit="1"/>
    </xf>
    <xf numFmtId="176" fontId="7" fillId="0" borderId="20" xfId="3" applyNumberFormat="1" applyFont="1" applyBorder="1" applyAlignment="1">
      <alignment vertical="center" shrinkToFit="1"/>
    </xf>
    <xf numFmtId="0" fontId="7" fillId="3" borderId="11" xfId="0" applyFont="1" applyFill="1" applyBorder="1" applyAlignment="1">
      <alignment horizontal="center" vertical="center" shrinkToFit="1"/>
    </xf>
    <xf numFmtId="176" fontId="7" fillId="0" borderId="12" xfId="3" applyNumberFormat="1" applyFont="1" applyBorder="1" applyAlignment="1">
      <alignment vertical="center" shrinkToFit="1"/>
    </xf>
    <xf numFmtId="176" fontId="7" fillId="0" borderId="17" xfId="3" applyNumberFormat="1" applyFont="1" applyBorder="1" applyAlignment="1">
      <alignment vertical="center" shrinkToFit="1"/>
    </xf>
    <xf numFmtId="176" fontId="7" fillId="0" borderId="26" xfId="3" applyNumberFormat="1" applyFont="1" applyBorder="1" applyAlignment="1">
      <alignment vertical="center" shrinkToFit="1"/>
    </xf>
  </cellXfs>
  <cellStyles count="4">
    <cellStyle name="標準" xfId="0" builtinId="0"/>
    <cellStyle name="標準 2" xfId="1"/>
    <cellStyle name="桁区切り" xfId="2" builtinId="6"/>
    <cellStyle name="パーセント" xfId="3" builtinId="5"/>
  </cellStyles>
  <tableStyles count="0" defaultTableStyle="TableStyleMedium2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tabSelected="1" view="pageBreakPreview" zoomScaleSheetLayoutView="100" workbookViewId="0"/>
  </sheetViews>
  <sheetFormatPr defaultColWidth="7.875" defaultRowHeight="18.75"/>
  <cols>
    <col min="1" max="1" width="11" style="1" customWidth="1"/>
    <col min="2" max="2" width="13.625" style="1" customWidth="1"/>
    <col min="3" max="6" width="13.75" style="1" customWidth="1"/>
    <col min="7" max="7" width="11" style="1" customWidth="1"/>
    <col min="8" max="8" width="8.125" style="1" customWidth="1"/>
    <col min="9" max="14" width="11" style="1" customWidth="1"/>
    <col min="15" max="15" width="7.5" style="1" customWidth="1"/>
    <col min="16" max="16384" width="7.875" style="1"/>
  </cols>
  <sheetData>
    <row r="1" spans="1:7" ht="20.100000000000001" customHeight="1">
      <c r="A1" s="2" t="s">
        <v>26</v>
      </c>
      <c r="B1" s="8"/>
      <c r="C1" s="8"/>
      <c r="D1" s="8"/>
      <c r="E1" s="8"/>
      <c r="F1" s="19"/>
      <c r="G1" s="19"/>
    </row>
    <row r="2" spans="1:7" ht="21.75" customHeight="1">
      <c r="A2" s="3" t="s">
        <v>23</v>
      </c>
      <c r="B2" s="9" t="s">
        <v>22</v>
      </c>
      <c r="C2" s="14" t="s">
        <v>21</v>
      </c>
      <c r="D2" s="9" t="s">
        <v>19</v>
      </c>
      <c r="E2" s="9" t="s">
        <v>18</v>
      </c>
      <c r="F2" s="20" t="s">
        <v>17</v>
      </c>
      <c r="G2" s="19"/>
    </row>
    <row r="3" spans="1:7" ht="21.75" customHeight="1">
      <c r="A3" s="4" t="s">
        <v>15</v>
      </c>
      <c r="B3" s="10">
        <v>467</v>
      </c>
      <c r="C3" s="10">
        <v>1129</v>
      </c>
      <c r="D3" s="16">
        <f t="shared" ref="D3:D15" si="0">B3/C3</f>
        <v>0.41364038972542072</v>
      </c>
      <c r="E3" s="10">
        <v>260</v>
      </c>
      <c r="F3" s="21">
        <f t="shared" ref="F3:F15" si="1">E3/C3</f>
        <v>0.23029229406554472</v>
      </c>
    </row>
    <row r="4" spans="1:7" ht="21.75" customHeight="1">
      <c r="A4" s="5" t="s">
        <v>16</v>
      </c>
      <c r="B4" s="10">
        <v>930</v>
      </c>
      <c r="C4" s="10">
        <v>2729</v>
      </c>
      <c r="D4" s="16">
        <f t="shared" si="0"/>
        <v>0.34078417002565042</v>
      </c>
      <c r="E4" s="10">
        <v>568</v>
      </c>
      <c r="F4" s="21">
        <f t="shared" si="1"/>
        <v>0.20813484792964457</v>
      </c>
    </row>
    <row r="5" spans="1:7" ht="21.75" customHeight="1">
      <c r="A5" s="5" t="s">
        <v>5</v>
      </c>
      <c r="B5" s="10">
        <v>1672</v>
      </c>
      <c r="C5" s="10">
        <v>5807</v>
      </c>
      <c r="D5" s="16">
        <f t="shared" si="0"/>
        <v>0.28792836232133634</v>
      </c>
      <c r="E5" s="10">
        <v>775</v>
      </c>
      <c r="F5" s="21">
        <f t="shared" si="1"/>
        <v>0.13345961770277251</v>
      </c>
    </row>
    <row r="6" spans="1:7" ht="21.75" customHeight="1">
      <c r="A6" s="5" t="s">
        <v>14</v>
      </c>
      <c r="B6" s="10">
        <v>1376</v>
      </c>
      <c r="C6" s="10">
        <v>4550</v>
      </c>
      <c r="D6" s="16">
        <f t="shared" si="0"/>
        <v>0.30241758241758243</v>
      </c>
      <c r="E6" s="10">
        <v>731</v>
      </c>
      <c r="F6" s="21">
        <f t="shared" si="1"/>
        <v>0.16065934065934065</v>
      </c>
    </row>
    <row r="7" spans="1:7" ht="21.75" customHeight="1">
      <c r="A7" s="5" t="s">
        <v>13</v>
      </c>
      <c r="B7" s="10">
        <v>1886</v>
      </c>
      <c r="C7" s="10">
        <v>7073</v>
      </c>
      <c r="D7" s="16">
        <f t="shared" si="0"/>
        <v>0.26664781563692919</v>
      </c>
      <c r="E7" s="10">
        <v>955</v>
      </c>
      <c r="F7" s="21">
        <f t="shared" si="1"/>
        <v>0.13502050049483952</v>
      </c>
    </row>
    <row r="8" spans="1:7" ht="21.75" customHeight="1">
      <c r="A8" s="5" t="s">
        <v>12</v>
      </c>
      <c r="B8" s="10">
        <v>2803</v>
      </c>
      <c r="C8" s="10">
        <v>10512</v>
      </c>
      <c r="D8" s="16">
        <f t="shared" si="0"/>
        <v>0.2666476407914764</v>
      </c>
      <c r="E8" s="10">
        <v>1457</v>
      </c>
      <c r="F8" s="21">
        <f t="shared" si="1"/>
        <v>0.138603500761035</v>
      </c>
    </row>
    <row r="9" spans="1:7" ht="21.75" customHeight="1">
      <c r="A9" s="5" t="s">
        <v>11</v>
      </c>
      <c r="B9" s="10">
        <v>2521</v>
      </c>
      <c r="C9" s="10">
        <v>9623</v>
      </c>
      <c r="D9" s="16">
        <f t="shared" si="0"/>
        <v>0.26197651460043647</v>
      </c>
      <c r="E9" s="10">
        <v>1403</v>
      </c>
      <c r="F9" s="21">
        <f t="shared" si="1"/>
        <v>0.14579652914891406</v>
      </c>
    </row>
    <row r="10" spans="1:7" ht="21.75" customHeight="1">
      <c r="A10" s="5" t="s">
        <v>3</v>
      </c>
      <c r="B10" s="10">
        <v>1163</v>
      </c>
      <c r="C10" s="10">
        <v>4291</v>
      </c>
      <c r="D10" s="16">
        <f t="shared" si="0"/>
        <v>0.27103239338149615</v>
      </c>
      <c r="E10" s="10">
        <v>613</v>
      </c>
      <c r="F10" s="21">
        <f t="shared" si="1"/>
        <v>0.14285714285714285</v>
      </c>
    </row>
    <row r="11" spans="1:7" ht="21.75" customHeight="1">
      <c r="A11" s="5" t="s">
        <v>7</v>
      </c>
      <c r="B11" s="10">
        <v>2748</v>
      </c>
      <c r="C11" s="10">
        <v>6277</v>
      </c>
      <c r="D11" s="16">
        <f t="shared" si="0"/>
        <v>0.43778875258881633</v>
      </c>
      <c r="E11" s="10">
        <v>1714</v>
      </c>
      <c r="F11" s="21">
        <f t="shared" si="1"/>
        <v>0.27306037916202008</v>
      </c>
    </row>
    <row r="12" spans="1:7" ht="21.75" customHeight="1">
      <c r="A12" s="5" t="s">
        <v>10</v>
      </c>
      <c r="B12" s="10">
        <v>2298</v>
      </c>
      <c r="C12" s="10">
        <v>4763</v>
      </c>
      <c r="D12" s="16">
        <f t="shared" si="0"/>
        <v>0.48246903212261177</v>
      </c>
      <c r="E12" s="10">
        <v>1433</v>
      </c>
      <c r="F12" s="21">
        <f t="shared" si="1"/>
        <v>0.30086080201553644</v>
      </c>
    </row>
    <row r="13" spans="1:7" ht="21.75" customHeight="1">
      <c r="A13" s="5" t="s">
        <v>8</v>
      </c>
      <c r="B13" s="10">
        <v>2533</v>
      </c>
      <c r="C13" s="10">
        <v>5968</v>
      </c>
      <c r="D13" s="16">
        <f t="shared" si="0"/>
        <v>0.42443029490616624</v>
      </c>
      <c r="E13" s="10">
        <v>1526</v>
      </c>
      <c r="F13" s="21">
        <f t="shared" si="1"/>
        <v>0.25569705093833778</v>
      </c>
    </row>
    <row r="14" spans="1:7" ht="21.75" customHeight="1">
      <c r="A14" s="6" t="s">
        <v>1</v>
      </c>
      <c r="B14" s="11">
        <v>887</v>
      </c>
      <c r="C14" s="11">
        <v>1973</v>
      </c>
      <c r="D14" s="16">
        <f t="shared" si="0"/>
        <v>0.44956918398378104</v>
      </c>
      <c r="E14" s="11">
        <v>488</v>
      </c>
      <c r="F14" s="21">
        <f t="shared" si="1"/>
        <v>0.24733907754688292</v>
      </c>
    </row>
    <row r="15" spans="1:7" ht="21.75" customHeight="1">
      <c r="A15" s="7" t="s">
        <v>6</v>
      </c>
      <c r="B15" s="12">
        <f>SUM(B3:B14)</f>
        <v>21284</v>
      </c>
      <c r="C15" s="12">
        <f>SUM(C3:C14)</f>
        <v>64695</v>
      </c>
      <c r="D15" s="17">
        <f t="shared" si="0"/>
        <v>0.32898987556998222</v>
      </c>
      <c r="E15" s="12">
        <f>SUM(E3:E14)</f>
        <v>11923</v>
      </c>
      <c r="F15" s="22">
        <f t="shared" si="1"/>
        <v>0.18429554061364867</v>
      </c>
    </row>
    <row r="16" spans="1:7" ht="21.75" customHeight="1">
      <c r="F16" s="23" t="s">
        <v>30</v>
      </c>
      <c r="G16" s="19"/>
    </row>
    <row r="17" spans="1:8" ht="21.75" customHeight="1">
      <c r="F17" s="23" t="s">
        <v>20</v>
      </c>
      <c r="G17" s="19"/>
    </row>
    <row r="18" spans="1:8" ht="21.75" customHeight="1">
      <c r="G18" s="19"/>
    </row>
    <row r="19" spans="1:8" ht="21.75" customHeight="1">
      <c r="A19" s="8"/>
      <c r="B19" s="13"/>
      <c r="C19" s="15"/>
      <c r="D19" s="15"/>
      <c r="E19" s="18"/>
      <c r="F19" s="15"/>
      <c r="G19" s="19"/>
    </row>
    <row r="20" spans="1:8" ht="21.75" customHeight="1">
      <c r="A20" s="8"/>
      <c r="B20" s="13"/>
      <c r="C20" s="15"/>
      <c r="D20" s="15"/>
      <c r="E20" s="18"/>
      <c r="F20" s="15"/>
      <c r="G20" s="19"/>
    </row>
    <row r="21" spans="1:8" ht="21.75" customHeight="1">
      <c r="A21" s="8"/>
      <c r="B21" s="13"/>
      <c r="C21" s="15"/>
      <c r="D21" s="15"/>
      <c r="E21" s="18"/>
      <c r="F21" s="15"/>
      <c r="G21" s="19"/>
    </row>
    <row r="22" spans="1:8" ht="21.75" customHeight="1">
      <c r="A22" s="8"/>
      <c r="B22" s="13"/>
      <c r="C22" s="15"/>
      <c r="D22" s="15"/>
      <c r="E22" s="18"/>
      <c r="F22" s="15"/>
      <c r="G22" s="19"/>
    </row>
    <row r="23" spans="1:8" ht="21.75" customHeight="1">
      <c r="A23" s="8"/>
      <c r="B23" s="13"/>
      <c r="C23" s="15"/>
      <c r="D23" s="15"/>
      <c r="E23" s="18"/>
      <c r="F23" s="15"/>
      <c r="G23" s="19"/>
    </row>
    <row r="24" spans="1:8" ht="21.75" customHeight="1">
      <c r="G24" s="19"/>
    </row>
    <row r="25" spans="1:8" ht="21.75" customHeight="1">
      <c r="G25" s="19"/>
    </row>
    <row r="26" spans="1:8" ht="21.75" customHeight="1">
      <c r="G26" s="19"/>
    </row>
    <row r="27" spans="1:8" ht="21.75" customHeight="1">
      <c r="G27" s="19"/>
    </row>
    <row r="28" spans="1:8" ht="21.75" customHeight="1">
      <c r="G28" s="19"/>
    </row>
    <row r="29" spans="1:8" ht="21.75" customHeight="1">
      <c r="G29" s="19"/>
    </row>
    <row r="30" spans="1:8" ht="21.75" customHeight="1">
      <c r="G30" s="19"/>
    </row>
    <row r="31" spans="1:8" ht="21.75" customHeight="1">
      <c r="G31" s="19"/>
    </row>
    <row r="32" spans="1:8" ht="21.75" customHeight="1">
      <c r="H32" s="19"/>
    </row>
    <row r="33" spans="7:9" ht="21.75" customHeight="1">
      <c r="H33" s="19"/>
    </row>
    <row r="34" spans="7:9" ht="21.75" customHeight="1">
      <c r="H34" s="19"/>
    </row>
    <row r="35" spans="7:9" ht="21.75" customHeight="1">
      <c r="H35" s="19"/>
      <c r="I35" s="24"/>
    </row>
    <row r="36" spans="7:9" ht="21.75" customHeight="1">
      <c r="H36" s="19"/>
      <c r="I36" s="24"/>
    </row>
    <row r="37" spans="7:9" ht="21.75" customHeight="1">
      <c r="H37" s="19"/>
      <c r="I37" s="24"/>
    </row>
    <row r="38" spans="7:9" ht="20.100000000000001" customHeight="1">
      <c r="H38" s="19"/>
      <c r="I38" s="24"/>
    </row>
    <row r="39" spans="7:9" ht="20.100000000000001" customHeight="1">
      <c r="H39" s="19"/>
      <c r="I39" s="24"/>
    </row>
    <row r="40" spans="7:9" ht="20.100000000000001" customHeight="1">
      <c r="H40" s="19"/>
      <c r="I40" s="24"/>
    </row>
    <row r="41" spans="7:9" ht="20.100000000000001" customHeight="1">
      <c r="H41" s="19"/>
      <c r="I41" s="24"/>
    </row>
    <row r="42" spans="7:9" ht="20.100000000000001" customHeight="1">
      <c r="H42" s="19"/>
      <c r="I42" s="24"/>
    </row>
    <row r="43" spans="7:9" ht="20.100000000000001" customHeight="1">
      <c r="H43" s="19"/>
      <c r="I43" s="24"/>
    </row>
    <row r="44" spans="7:9" ht="20.100000000000001" customHeight="1">
      <c r="H44" s="19"/>
      <c r="I44" s="24"/>
    </row>
    <row r="45" spans="7:9" ht="20.100000000000001" customHeight="1">
      <c r="H45" s="19"/>
      <c r="I45" s="24"/>
    </row>
    <row r="46" spans="7:9" ht="20.100000000000001" customHeight="1">
      <c r="G46" s="15"/>
      <c r="H46" s="19"/>
      <c r="I46" s="24"/>
    </row>
    <row r="47" spans="7:9" ht="20.100000000000001" customHeight="1">
      <c r="G47" s="15"/>
      <c r="H47" s="19"/>
      <c r="I47" s="24"/>
    </row>
    <row r="48" spans="7:9" ht="20.100000000000001" customHeight="1">
      <c r="G48" s="15"/>
      <c r="H48" s="19"/>
      <c r="I48" s="24"/>
    </row>
    <row r="49" spans="7:9" ht="20.100000000000001" customHeight="1">
      <c r="G49" s="15"/>
      <c r="H49" s="19"/>
      <c r="I49" s="24"/>
    </row>
    <row r="50" spans="7:9" ht="20.100000000000001" customHeight="1">
      <c r="G50" s="15"/>
      <c r="H50" s="19"/>
      <c r="I50" s="24"/>
    </row>
    <row r="51" spans="7:9" ht="19.5" customHeight="1">
      <c r="G51" s="15"/>
      <c r="H51" s="19"/>
      <c r="I51" s="24"/>
    </row>
    <row r="52" spans="7:9" ht="19.5" customHeight="1">
      <c r="G52" s="15"/>
      <c r="H52" s="19"/>
      <c r="I52" s="24"/>
    </row>
    <row r="53" spans="7:9" ht="19.5" customHeight="1">
      <c r="G53" s="15"/>
      <c r="H53" s="19"/>
      <c r="I53" s="24"/>
    </row>
    <row r="54" spans="7:9" ht="20.100000000000001" customHeight="1">
      <c r="G54" s="15"/>
      <c r="H54" s="19"/>
      <c r="I54" s="24"/>
    </row>
    <row r="55" spans="7:9" ht="20.100000000000001" customHeight="1">
      <c r="I55" s="24"/>
    </row>
    <row r="56" spans="7:9" ht="20.100000000000001" customHeight="1">
      <c r="I56" s="24"/>
    </row>
    <row r="57" spans="7:9" ht="20.100000000000001" customHeight="1"/>
    <row r="58" spans="7:9" ht="20.100000000000001" customHeight="1"/>
    <row r="59" spans="7:9" ht="20.100000000000001" customHeight="1"/>
    <row r="60" spans="7:9" ht="20.100000000000001" customHeight="1"/>
    <row r="61" spans="7:9" ht="20.100000000000001" customHeight="1"/>
    <row r="62" spans="7:9" ht="20.100000000000001" customHeight="1"/>
    <row r="63" spans="7:9" ht="20.100000000000001" customHeight="1"/>
    <row r="64" spans="7:9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</sheetData>
  <phoneticPr fontId="2"/>
  <pageMargins left="0.7" right="0.7" top="0.75" bottom="0.75" header="0.3" footer="0.3"/>
  <pageSetup paperSize="9" scale="97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view="pageBreakPreview" zoomScaleSheetLayoutView="100" workbookViewId="0"/>
  </sheetViews>
  <sheetFormatPr defaultColWidth="7.875" defaultRowHeight="18.75"/>
  <cols>
    <col min="1" max="1" width="11" style="1" customWidth="1"/>
    <col min="2" max="2" width="13.625" style="1" customWidth="1"/>
    <col min="3" max="6" width="13.75" style="1" customWidth="1"/>
    <col min="7" max="7" width="11" style="1" customWidth="1"/>
    <col min="8" max="8" width="8.125" style="1" customWidth="1"/>
    <col min="9" max="14" width="11" style="1" customWidth="1"/>
    <col min="15" max="15" width="7.5" style="1" customWidth="1"/>
    <col min="16" max="16384" width="7.875" style="1"/>
  </cols>
  <sheetData>
    <row r="1" spans="1:7" ht="20.100000000000001" customHeight="1">
      <c r="A1" s="2" t="s">
        <v>26</v>
      </c>
      <c r="B1" s="8"/>
      <c r="C1" s="8"/>
      <c r="D1" s="8"/>
      <c r="E1" s="8"/>
      <c r="F1" s="19"/>
      <c r="G1" s="19"/>
    </row>
    <row r="2" spans="1:7" ht="21.75" customHeight="1">
      <c r="A2" s="3" t="s">
        <v>23</v>
      </c>
      <c r="B2" s="9" t="s">
        <v>22</v>
      </c>
      <c r="C2" s="14" t="s">
        <v>21</v>
      </c>
      <c r="D2" s="9" t="s">
        <v>19</v>
      </c>
      <c r="E2" s="9" t="s">
        <v>18</v>
      </c>
      <c r="F2" s="20" t="s">
        <v>17</v>
      </c>
      <c r="G2" s="19"/>
    </row>
    <row r="3" spans="1:7" ht="21.75" customHeight="1">
      <c r="A3" s="4" t="s">
        <v>15</v>
      </c>
      <c r="B3" s="10">
        <v>472</v>
      </c>
      <c r="C3" s="10">
        <v>1137</v>
      </c>
      <c r="D3" s="16">
        <f t="shared" ref="D3:D15" si="0">B3/C3</f>
        <v>0.41512752858399299</v>
      </c>
      <c r="E3" s="10">
        <v>248</v>
      </c>
      <c r="F3" s="21">
        <f t="shared" ref="F3:F15" si="1">E3/C3</f>
        <v>0.21811785400175901</v>
      </c>
    </row>
    <row r="4" spans="1:7" ht="21.75" customHeight="1">
      <c r="A4" s="5" t="s">
        <v>16</v>
      </c>
      <c r="B4" s="10">
        <v>942</v>
      </c>
      <c r="C4" s="10">
        <v>2805</v>
      </c>
      <c r="D4" s="16">
        <f t="shared" si="0"/>
        <v>0.33582887700534758</v>
      </c>
      <c r="E4" s="10">
        <v>557</v>
      </c>
      <c r="F4" s="27">
        <f t="shared" si="1"/>
        <v>0.19857397504456328</v>
      </c>
    </row>
    <row r="5" spans="1:7" ht="21.75" customHeight="1">
      <c r="A5" s="5" t="s">
        <v>5</v>
      </c>
      <c r="B5" s="10">
        <v>1645</v>
      </c>
      <c r="C5" s="10">
        <v>5759</v>
      </c>
      <c r="D5" s="16">
        <f t="shared" si="0"/>
        <v>0.28563986803264457</v>
      </c>
      <c r="E5" s="10">
        <v>720</v>
      </c>
      <c r="F5" s="27">
        <f t="shared" si="1"/>
        <v>0.12502170515714534</v>
      </c>
    </row>
    <row r="6" spans="1:7" ht="21.75" customHeight="1">
      <c r="A6" s="5" t="s">
        <v>14</v>
      </c>
      <c r="B6" s="10">
        <v>1358</v>
      </c>
      <c r="C6" s="10">
        <v>4673</v>
      </c>
      <c r="D6" s="16">
        <f t="shared" si="0"/>
        <v>0.29060560667665314</v>
      </c>
      <c r="E6" s="10">
        <v>686</v>
      </c>
      <c r="F6" s="27">
        <f t="shared" si="1"/>
        <v>0.14680077038305156</v>
      </c>
    </row>
    <row r="7" spans="1:7" ht="21.75" customHeight="1">
      <c r="A7" s="5" t="s">
        <v>13</v>
      </c>
      <c r="B7" s="10">
        <v>1878</v>
      </c>
      <c r="C7" s="10">
        <v>7083</v>
      </c>
      <c r="D7" s="16">
        <f t="shared" si="0"/>
        <v>0.26514188903007202</v>
      </c>
      <c r="E7" s="10">
        <v>889</v>
      </c>
      <c r="F7" s="27">
        <f t="shared" si="1"/>
        <v>0.1255117887900607</v>
      </c>
    </row>
    <row r="8" spans="1:7" ht="21.75" customHeight="1">
      <c r="A8" s="5" t="s">
        <v>12</v>
      </c>
      <c r="B8" s="10">
        <v>2797</v>
      </c>
      <c r="C8" s="10">
        <v>10754</v>
      </c>
      <c r="D8" s="16">
        <f t="shared" si="0"/>
        <v>0.26008926910916869</v>
      </c>
      <c r="E8" s="10">
        <v>1361</v>
      </c>
      <c r="F8" s="27">
        <f t="shared" si="1"/>
        <v>0.12655755997768273</v>
      </c>
    </row>
    <row r="9" spans="1:7" ht="21.75" customHeight="1">
      <c r="A9" s="5" t="s">
        <v>11</v>
      </c>
      <c r="B9" s="10">
        <v>2522</v>
      </c>
      <c r="C9" s="10">
        <v>9601</v>
      </c>
      <c r="D9" s="16">
        <f t="shared" si="0"/>
        <v>0.26268097073221541</v>
      </c>
      <c r="E9" s="10">
        <v>1352</v>
      </c>
      <c r="F9" s="27">
        <f t="shared" si="1"/>
        <v>0.14081866472242474</v>
      </c>
    </row>
    <row r="10" spans="1:7" ht="21.75" customHeight="1">
      <c r="A10" s="5" t="s">
        <v>3</v>
      </c>
      <c r="B10" s="10">
        <v>1160</v>
      </c>
      <c r="C10" s="10">
        <v>4365</v>
      </c>
      <c r="D10" s="16">
        <f t="shared" si="0"/>
        <v>0.26575028636884307</v>
      </c>
      <c r="E10" s="10">
        <v>567</v>
      </c>
      <c r="F10" s="27">
        <f t="shared" si="1"/>
        <v>0.12989690721649486</v>
      </c>
    </row>
    <row r="11" spans="1:7" ht="21.75" customHeight="1">
      <c r="A11" s="5" t="s">
        <v>7</v>
      </c>
      <c r="B11" s="10">
        <v>2814</v>
      </c>
      <c r="C11" s="10">
        <v>6402</v>
      </c>
      <c r="D11" s="16">
        <f t="shared" si="0"/>
        <v>0.43955014058106839</v>
      </c>
      <c r="E11" s="10">
        <v>1711</v>
      </c>
      <c r="F11" s="27">
        <f t="shared" si="1"/>
        <v>0.26726023117775694</v>
      </c>
    </row>
    <row r="12" spans="1:7" ht="21.75" customHeight="1">
      <c r="A12" s="5" t="s">
        <v>10</v>
      </c>
      <c r="B12" s="10">
        <v>2308</v>
      </c>
      <c r="C12" s="10">
        <v>4792</v>
      </c>
      <c r="D12" s="16">
        <f t="shared" si="0"/>
        <v>0.48163606010016696</v>
      </c>
      <c r="E12" s="10">
        <v>1376</v>
      </c>
      <c r="F12" s="27">
        <f t="shared" si="1"/>
        <v>0.28714524207011688</v>
      </c>
    </row>
    <row r="13" spans="1:7" ht="21.75" customHeight="1">
      <c r="A13" s="5" t="s">
        <v>8</v>
      </c>
      <c r="B13" s="10">
        <v>2554</v>
      </c>
      <c r="C13" s="10">
        <v>6063</v>
      </c>
      <c r="D13" s="16">
        <f t="shared" si="0"/>
        <v>0.42124360877453404</v>
      </c>
      <c r="E13" s="10">
        <v>1487</v>
      </c>
      <c r="F13" s="27">
        <f t="shared" si="1"/>
        <v>0.24525812304139866</v>
      </c>
    </row>
    <row r="14" spans="1:7" ht="21.75" customHeight="1">
      <c r="A14" s="6" t="s">
        <v>1</v>
      </c>
      <c r="B14" s="11">
        <v>903</v>
      </c>
      <c r="C14" s="11">
        <v>2001</v>
      </c>
      <c r="D14" s="26">
        <f t="shared" si="0"/>
        <v>0.45127436281859068</v>
      </c>
      <c r="E14" s="11">
        <v>470</v>
      </c>
      <c r="F14" s="28">
        <f t="shared" si="1"/>
        <v>0.23488255872063968</v>
      </c>
    </row>
    <row r="15" spans="1:7" ht="21.75" customHeight="1">
      <c r="A15" s="7" t="s">
        <v>6</v>
      </c>
      <c r="B15" s="12">
        <f>SUM(B3:B14)</f>
        <v>21353</v>
      </c>
      <c r="C15" s="25">
        <f>SUM(C3:C14)</f>
        <v>65435</v>
      </c>
      <c r="D15" s="17">
        <f t="shared" si="0"/>
        <v>0.32632383281118665</v>
      </c>
      <c r="E15" s="12">
        <f>SUM(E3:E14)</f>
        <v>11424</v>
      </c>
      <c r="F15" s="22">
        <f t="shared" si="1"/>
        <v>0.17458546649346679</v>
      </c>
    </row>
    <row r="16" spans="1:7" ht="21.75" customHeight="1">
      <c r="F16" s="23" t="s">
        <v>29</v>
      </c>
      <c r="G16" s="19"/>
    </row>
    <row r="17" spans="1:8" ht="21.75" customHeight="1">
      <c r="F17" s="23" t="s">
        <v>20</v>
      </c>
      <c r="G17" s="19"/>
    </row>
    <row r="18" spans="1:8" ht="21.75" customHeight="1">
      <c r="G18" s="19"/>
    </row>
    <row r="19" spans="1:8" ht="21.75" customHeight="1">
      <c r="A19" s="8"/>
      <c r="B19" s="13"/>
      <c r="C19" s="15"/>
      <c r="D19" s="15"/>
      <c r="E19" s="18"/>
      <c r="F19" s="15"/>
      <c r="G19" s="19"/>
    </row>
    <row r="20" spans="1:8" ht="21.75" customHeight="1">
      <c r="A20" s="8"/>
      <c r="B20" s="13"/>
      <c r="C20" s="15"/>
      <c r="D20" s="15"/>
      <c r="E20" s="18"/>
      <c r="F20" s="15"/>
      <c r="G20" s="19"/>
    </row>
    <row r="21" spans="1:8" ht="21.75" customHeight="1">
      <c r="A21" s="8"/>
      <c r="B21" s="13"/>
      <c r="C21" s="15"/>
      <c r="D21" s="15"/>
      <c r="E21" s="18"/>
      <c r="F21" s="15"/>
      <c r="G21" s="19"/>
    </row>
    <row r="22" spans="1:8" ht="21.75" customHeight="1">
      <c r="A22" s="8"/>
      <c r="B22" s="13"/>
      <c r="C22" s="15"/>
      <c r="D22" s="15"/>
      <c r="E22" s="18"/>
      <c r="F22" s="15"/>
      <c r="G22" s="19"/>
    </row>
    <row r="23" spans="1:8" ht="21.75" customHeight="1">
      <c r="A23" s="8"/>
      <c r="B23" s="13"/>
      <c r="C23" s="15"/>
      <c r="D23" s="15"/>
      <c r="E23" s="18"/>
      <c r="F23" s="15"/>
      <c r="G23" s="19"/>
    </row>
    <row r="24" spans="1:8" ht="21.75" customHeight="1">
      <c r="G24" s="19"/>
    </row>
    <row r="25" spans="1:8" ht="21.75" customHeight="1">
      <c r="G25" s="19"/>
    </row>
    <row r="26" spans="1:8" ht="21.75" customHeight="1">
      <c r="G26" s="19"/>
    </row>
    <row r="27" spans="1:8" ht="21.75" customHeight="1">
      <c r="G27" s="19"/>
    </row>
    <row r="28" spans="1:8" ht="21.75" customHeight="1">
      <c r="G28" s="19"/>
    </row>
    <row r="29" spans="1:8" ht="21.75" customHeight="1">
      <c r="G29" s="19"/>
    </row>
    <row r="30" spans="1:8" ht="21.75" customHeight="1">
      <c r="G30" s="19"/>
    </row>
    <row r="31" spans="1:8" ht="21.75" customHeight="1">
      <c r="G31" s="19"/>
    </row>
    <row r="32" spans="1:8" ht="21.75" customHeight="1">
      <c r="H32" s="19"/>
    </row>
    <row r="33" spans="7:9" ht="21.75" customHeight="1">
      <c r="H33" s="19"/>
    </row>
    <row r="34" spans="7:9" ht="21.75" customHeight="1">
      <c r="H34" s="19"/>
    </row>
    <row r="35" spans="7:9" ht="21.75" customHeight="1">
      <c r="H35" s="19"/>
      <c r="I35" s="24"/>
    </row>
    <row r="36" spans="7:9" ht="21.75" customHeight="1">
      <c r="H36" s="19"/>
      <c r="I36" s="24"/>
    </row>
    <row r="37" spans="7:9" ht="21.75" customHeight="1">
      <c r="H37" s="19"/>
      <c r="I37" s="24"/>
    </row>
    <row r="38" spans="7:9" ht="20.100000000000001" customHeight="1">
      <c r="H38" s="19"/>
      <c r="I38" s="24"/>
    </row>
    <row r="39" spans="7:9" ht="20.100000000000001" customHeight="1">
      <c r="H39" s="19"/>
      <c r="I39" s="24"/>
    </row>
    <row r="40" spans="7:9" ht="20.100000000000001" customHeight="1">
      <c r="H40" s="19"/>
      <c r="I40" s="24"/>
    </row>
    <row r="41" spans="7:9" ht="20.100000000000001" customHeight="1">
      <c r="H41" s="19"/>
      <c r="I41" s="24"/>
    </row>
    <row r="42" spans="7:9" ht="20.100000000000001" customHeight="1">
      <c r="H42" s="19"/>
      <c r="I42" s="24"/>
    </row>
    <row r="43" spans="7:9" ht="20.100000000000001" customHeight="1">
      <c r="H43" s="19"/>
      <c r="I43" s="24"/>
    </row>
    <row r="44" spans="7:9" ht="20.100000000000001" customHeight="1">
      <c r="H44" s="19"/>
      <c r="I44" s="24"/>
    </row>
    <row r="45" spans="7:9" ht="20.100000000000001" customHeight="1">
      <c r="H45" s="19"/>
      <c r="I45" s="24"/>
    </row>
    <row r="46" spans="7:9" ht="20.100000000000001" customHeight="1">
      <c r="G46" s="15"/>
      <c r="H46" s="19"/>
      <c r="I46" s="24"/>
    </row>
    <row r="47" spans="7:9" ht="20.100000000000001" customHeight="1">
      <c r="G47" s="15"/>
      <c r="H47" s="19"/>
      <c r="I47" s="24"/>
    </row>
    <row r="48" spans="7:9" ht="20.100000000000001" customHeight="1">
      <c r="G48" s="15"/>
      <c r="H48" s="19"/>
      <c r="I48" s="24"/>
    </row>
    <row r="49" spans="7:9" ht="20.100000000000001" customHeight="1">
      <c r="G49" s="15"/>
      <c r="H49" s="19"/>
      <c r="I49" s="24"/>
    </row>
    <row r="50" spans="7:9" ht="20.100000000000001" customHeight="1">
      <c r="G50" s="15"/>
      <c r="H50" s="19"/>
      <c r="I50" s="24"/>
    </row>
    <row r="51" spans="7:9" ht="19.5" customHeight="1">
      <c r="G51" s="15"/>
      <c r="H51" s="19"/>
      <c r="I51" s="24"/>
    </row>
    <row r="52" spans="7:9" ht="19.5" customHeight="1">
      <c r="G52" s="15"/>
      <c r="H52" s="19"/>
      <c r="I52" s="24"/>
    </row>
    <row r="53" spans="7:9" ht="19.5" customHeight="1">
      <c r="G53" s="15"/>
      <c r="H53" s="19"/>
      <c r="I53" s="24"/>
    </row>
    <row r="54" spans="7:9" ht="20.100000000000001" customHeight="1">
      <c r="G54" s="15"/>
      <c r="H54" s="19"/>
      <c r="I54" s="24"/>
    </row>
    <row r="55" spans="7:9" ht="20.100000000000001" customHeight="1">
      <c r="I55" s="24"/>
    </row>
    <row r="56" spans="7:9" ht="20.100000000000001" customHeight="1">
      <c r="I56" s="24"/>
    </row>
    <row r="57" spans="7:9" ht="20.100000000000001" customHeight="1"/>
    <row r="58" spans="7:9" ht="20.100000000000001" customHeight="1"/>
    <row r="59" spans="7:9" ht="20.100000000000001" customHeight="1"/>
    <row r="60" spans="7:9" ht="20.100000000000001" customHeight="1"/>
    <row r="61" spans="7:9" ht="20.100000000000001" customHeight="1"/>
    <row r="62" spans="7:9" ht="20.100000000000001" customHeight="1"/>
    <row r="63" spans="7:9" ht="20.100000000000001" customHeight="1"/>
    <row r="64" spans="7:9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</sheetData>
  <phoneticPr fontId="2"/>
  <pageMargins left="0.7" right="0.7" top="0.75" bottom="0.75" header="0.3" footer="0.3"/>
  <pageSetup paperSize="9" scale="97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view="pageBreakPreview" zoomScaleSheetLayoutView="100" workbookViewId="0"/>
  </sheetViews>
  <sheetFormatPr defaultColWidth="7.875" defaultRowHeight="18.75"/>
  <cols>
    <col min="1" max="1" width="11" style="1" customWidth="1"/>
    <col min="2" max="2" width="13.625" style="1" customWidth="1"/>
    <col min="3" max="6" width="13.75" style="1" customWidth="1"/>
    <col min="7" max="7" width="11" style="1" customWidth="1"/>
    <col min="8" max="8" width="8.125" style="1" customWidth="1"/>
    <col min="9" max="14" width="11" style="1" customWidth="1"/>
    <col min="15" max="15" width="7.5" style="1" customWidth="1"/>
    <col min="16" max="16384" width="7.875" style="1"/>
  </cols>
  <sheetData>
    <row r="1" spans="1:7" ht="20.100000000000001" customHeight="1">
      <c r="A1" s="2" t="s">
        <v>26</v>
      </c>
      <c r="B1" s="8"/>
      <c r="C1" s="8"/>
      <c r="D1" s="8"/>
      <c r="E1" s="8"/>
      <c r="F1" s="19"/>
      <c r="G1" s="19"/>
    </row>
    <row r="2" spans="1:7" ht="21.75" customHeight="1">
      <c r="A2" s="3" t="s">
        <v>23</v>
      </c>
      <c r="B2" s="9" t="s">
        <v>22</v>
      </c>
      <c r="C2" s="14" t="s">
        <v>21</v>
      </c>
      <c r="D2" s="9" t="s">
        <v>19</v>
      </c>
      <c r="E2" s="9" t="s">
        <v>18</v>
      </c>
      <c r="F2" s="20" t="s">
        <v>17</v>
      </c>
      <c r="G2" s="19"/>
    </row>
    <row r="3" spans="1:7" ht="21.75" customHeight="1">
      <c r="A3" s="4" t="s">
        <v>15</v>
      </c>
      <c r="B3" s="10">
        <v>476</v>
      </c>
      <c r="C3" s="10">
        <v>1151</v>
      </c>
      <c r="D3" s="16">
        <f t="shared" ref="D3:D15" si="0">B3/C3</f>
        <v>0.41355343179843612</v>
      </c>
      <c r="E3" s="10">
        <v>252</v>
      </c>
      <c r="F3" s="21">
        <f t="shared" ref="F3:F15" si="1">E3/C3</f>
        <v>0.21894005212858383</v>
      </c>
    </row>
    <row r="4" spans="1:7" ht="21.75" customHeight="1">
      <c r="A4" s="5" t="s">
        <v>16</v>
      </c>
      <c r="B4" s="29">
        <v>942</v>
      </c>
      <c r="C4" s="29">
        <v>2799</v>
      </c>
      <c r="D4" s="16">
        <f t="shared" si="0"/>
        <v>0.33654876741693462</v>
      </c>
      <c r="E4" s="29">
        <v>535</v>
      </c>
      <c r="F4" s="27">
        <f t="shared" si="1"/>
        <v>0.1911396927474098</v>
      </c>
    </row>
    <row r="5" spans="1:7" ht="21.75" customHeight="1">
      <c r="A5" s="5" t="s">
        <v>5</v>
      </c>
      <c r="B5" s="29">
        <v>1632</v>
      </c>
      <c r="C5" s="29">
        <v>5759</v>
      </c>
      <c r="D5" s="16">
        <f t="shared" si="0"/>
        <v>0.28338253168952943</v>
      </c>
      <c r="E5" s="29">
        <v>677</v>
      </c>
      <c r="F5" s="27">
        <f t="shared" si="1"/>
        <v>0.11755513109914915</v>
      </c>
    </row>
    <row r="6" spans="1:7" ht="21.75" customHeight="1">
      <c r="A6" s="5" t="s">
        <v>14</v>
      </c>
      <c r="B6" s="29">
        <v>1356</v>
      </c>
      <c r="C6" s="29">
        <v>4727</v>
      </c>
      <c r="D6" s="16">
        <f t="shared" si="0"/>
        <v>0.28686270361751637</v>
      </c>
      <c r="E6" s="29">
        <v>647</v>
      </c>
      <c r="F6" s="27">
        <f t="shared" si="1"/>
        <v>0.13687328115083564</v>
      </c>
    </row>
    <row r="7" spans="1:7" ht="21.75" customHeight="1">
      <c r="A7" s="5" t="s">
        <v>13</v>
      </c>
      <c r="B7" s="29">
        <v>1842</v>
      </c>
      <c r="C7" s="29">
        <v>7051</v>
      </c>
      <c r="D7" s="16">
        <f t="shared" si="0"/>
        <v>0.26123954049071052</v>
      </c>
      <c r="E7" s="29">
        <v>836</v>
      </c>
      <c r="F7" s="27">
        <f t="shared" si="1"/>
        <v>0.11856474258970359</v>
      </c>
    </row>
    <row r="8" spans="1:7" ht="21.75" customHeight="1">
      <c r="A8" s="5" t="s">
        <v>12</v>
      </c>
      <c r="B8" s="29">
        <v>2774</v>
      </c>
      <c r="C8" s="29">
        <v>10862</v>
      </c>
      <c r="D8" s="16">
        <f t="shared" si="0"/>
        <v>0.25538574848094275</v>
      </c>
      <c r="E8" s="29">
        <v>1233</v>
      </c>
      <c r="F8" s="27">
        <f t="shared" si="1"/>
        <v>0.11351500644448537</v>
      </c>
    </row>
    <row r="9" spans="1:7" ht="21.75" customHeight="1">
      <c r="A9" s="5" t="s">
        <v>11</v>
      </c>
      <c r="B9" s="29">
        <v>2527</v>
      </c>
      <c r="C9" s="29">
        <v>9691</v>
      </c>
      <c r="D9" s="16">
        <f t="shared" si="0"/>
        <v>0.26075740377670004</v>
      </c>
      <c r="E9" s="29">
        <v>1329</v>
      </c>
      <c r="F9" s="27">
        <f t="shared" si="1"/>
        <v>0.13713755030440616</v>
      </c>
    </row>
    <row r="10" spans="1:7" ht="21.75" customHeight="1">
      <c r="A10" s="5" t="s">
        <v>3</v>
      </c>
      <c r="B10" s="29">
        <v>1149</v>
      </c>
      <c r="C10" s="29">
        <v>4373</v>
      </c>
      <c r="D10" s="16">
        <f t="shared" si="0"/>
        <v>0.2627486851131946</v>
      </c>
      <c r="E10" s="29">
        <v>523</v>
      </c>
      <c r="F10" s="27">
        <f t="shared" si="1"/>
        <v>0.11959753029956552</v>
      </c>
    </row>
    <row r="11" spans="1:7" ht="21.75" customHeight="1">
      <c r="A11" s="5" t="s">
        <v>7</v>
      </c>
      <c r="B11" s="29">
        <v>2858</v>
      </c>
      <c r="C11" s="29">
        <v>6515</v>
      </c>
      <c r="D11" s="16">
        <f t="shared" si="0"/>
        <v>0.43867996930161168</v>
      </c>
      <c r="E11" s="29">
        <v>1677</v>
      </c>
      <c r="F11" s="27">
        <f t="shared" si="1"/>
        <v>0.25740598618572524</v>
      </c>
    </row>
    <row r="12" spans="1:7" ht="21.75" customHeight="1">
      <c r="A12" s="5" t="s">
        <v>10</v>
      </c>
      <c r="B12" s="29">
        <v>2318</v>
      </c>
      <c r="C12" s="29">
        <v>4846</v>
      </c>
      <c r="D12" s="16">
        <f t="shared" si="0"/>
        <v>0.47833264548080889</v>
      </c>
      <c r="E12" s="29">
        <v>1331</v>
      </c>
      <c r="F12" s="27">
        <f t="shared" si="1"/>
        <v>0.27465951300041269</v>
      </c>
    </row>
    <row r="13" spans="1:7" ht="21.75" customHeight="1">
      <c r="A13" s="5" t="s">
        <v>8</v>
      </c>
      <c r="B13" s="29">
        <v>2568</v>
      </c>
      <c r="C13" s="29">
        <v>6133</v>
      </c>
      <c r="D13" s="16">
        <f t="shared" si="0"/>
        <v>0.41871840860916354</v>
      </c>
      <c r="E13" s="29">
        <v>1441</v>
      </c>
      <c r="F13" s="27">
        <f t="shared" si="1"/>
        <v>0.23495842165335074</v>
      </c>
    </row>
    <row r="14" spans="1:7" ht="21.75" customHeight="1">
      <c r="A14" s="6" t="s">
        <v>1</v>
      </c>
      <c r="B14" s="30">
        <v>892</v>
      </c>
      <c r="C14" s="32">
        <v>2038</v>
      </c>
      <c r="D14" s="26">
        <f t="shared" si="0"/>
        <v>0.43768400392541706</v>
      </c>
      <c r="E14" s="32">
        <v>436</v>
      </c>
      <c r="F14" s="28">
        <f t="shared" si="1"/>
        <v>0.2139352306182532</v>
      </c>
    </row>
    <row r="15" spans="1:7" ht="21.75" customHeight="1">
      <c r="A15" s="7" t="s">
        <v>6</v>
      </c>
      <c r="B15" s="31">
        <f>SUM(B3:B14)</f>
        <v>21334</v>
      </c>
      <c r="C15" s="33">
        <f>SUM(C3:C14)</f>
        <v>65945</v>
      </c>
      <c r="D15" s="34">
        <f t="shared" si="0"/>
        <v>0.32351201759041626</v>
      </c>
      <c r="E15" s="31">
        <f>SUM(E3:E14)</f>
        <v>10917</v>
      </c>
      <c r="F15" s="22">
        <f t="shared" si="1"/>
        <v>0.16554704678140875</v>
      </c>
    </row>
    <row r="16" spans="1:7" ht="21.75" customHeight="1">
      <c r="F16" s="23" t="s">
        <v>27</v>
      </c>
      <c r="G16" s="19"/>
    </row>
    <row r="17" spans="1:8" ht="21.75" customHeight="1">
      <c r="F17" s="23" t="s">
        <v>20</v>
      </c>
      <c r="G17" s="19"/>
    </row>
    <row r="18" spans="1:8" ht="21.75" customHeight="1">
      <c r="G18" s="19"/>
    </row>
    <row r="19" spans="1:8" ht="21.75" customHeight="1">
      <c r="A19" s="8"/>
      <c r="B19" s="13"/>
      <c r="C19" s="15"/>
      <c r="D19" s="15"/>
      <c r="E19" s="18"/>
      <c r="F19" s="15"/>
      <c r="G19" s="19"/>
    </row>
    <row r="20" spans="1:8" ht="21.75" customHeight="1">
      <c r="A20" s="8"/>
      <c r="B20" s="13"/>
      <c r="C20" s="15"/>
      <c r="D20" s="15"/>
      <c r="E20" s="18"/>
      <c r="F20" s="15"/>
      <c r="G20" s="19"/>
    </row>
    <row r="21" spans="1:8" ht="21.75" customHeight="1">
      <c r="A21" s="8"/>
      <c r="B21" s="13"/>
      <c r="C21" s="15"/>
      <c r="D21" s="15"/>
      <c r="E21" s="18"/>
      <c r="F21" s="15"/>
      <c r="G21" s="19"/>
    </row>
    <row r="22" spans="1:8" ht="21.75" customHeight="1">
      <c r="A22" s="8"/>
      <c r="B22" s="13"/>
      <c r="C22" s="15"/>
      <c r="D22" s="15"/>
      <c r="E22" s="18"/>
      <c r="F22" s="15"/>
      <c r="G22" s="19"/>
    </row>
    <row r="23" spans="1:8" ht="21.75" customHeight="1">
      <c r="A23" s="8"/>
      <c r="B23" s="13"/>
      <c r="C23" s="15"/>
      <c r="D23" s="15"/>
      <c r="E23" s="18"/>
      <c r="F23" s="15"/>
      <c r="G23" s="19"/>
    </row>
    <row r="24" spans="1:8" ht="21.75" customHeight="1">
      <c r="G24" s="19"/>
    </row>
    <row r="25" spans="1:8" ht="21.75" customHeight="1">
      <c r="G25" s="19"/>
    </row>
    <row r="26" spans="1:8" ht="21.75" customHeight="1">
      <c r="G26" s="19"/>
    </row>
    <row r="27" spans="1:8" ht="21.75" customHeight="1">
      <c r="G27" s="19"/>
    </row>
    <row r="28" spans="1:8" ht="21.75" customHeight="1">
      <c r="G28" s="19"/>
    </row>
    <row r="29" spans="1:8" ht="21.75" customHeight="1">
      <c r="G29" s="19"/>
    </row>
    <row r="30" spans="1:8" ht="21.75" customHeight="1">
      <c r="G30" s="19"/>
    </row>
    <row r="31" spans="1:8" ht="21.75" customHeight="1">
      <c r="G31" s="19"/>
    </row>
    <row r="32" spans="1:8" ht="21.75" customHeight="1">
      <c r="H32" s="19"/>
    </row>
    <row r="33" spans="7:9" ht="21.75" customHeight="1">
      <c r="H33" s="19"/>
    </row>
    <row r="34" spans="7:9" ht="21.75" customHeight="1">
      <c r="H34" s="19"/>
    </row>
    <row r="35" spans="7:9" ht="21.75" customHeight="1">
      <c r="H35" s="19"/>
      <c r="I35" s="24"/>
    </row>
    <row r="36" spans="7:9" ht="21.75" customHeight="1">
      <c r="H36" s="19"/>
      <c r="I36" s="24"/>
    </row>
    <row r="37" spans="7:9" ht="21.75" customHeight="1">
      <c r="H37" s="19"/>
      <c r="I37" s="24"/>
    </row>
    <row r="38" spans="7:9" ht="20.100000000000001" customHeight="1">
      <c r="H38" s="19"/>
      <c r="I38" s="24"/>
    </row>
    <row r="39" spans="7:9" ht="20.100000000000001" customHeight="1">
      <c r="H39" s="19"/>
      <c r="I39" s="24"/>
    </row>
    <row r="40" spans="7:9" ht="20.100000000000001" customHeight="1">
      <c r="H40" s="19"/>
      <c r="I40" s="24"/>
    </row>
    <row r="41" spans="7:9" ht="20.100000000000001" customHeight="1">
      <c r="H41" s="19"/>
      <c r="I41" s="24"/>
    </row>
    <row r="42" spans="7:9" ht="20.100000000000001" customHeight="1">
      <c r="H42" s="19"/>
      <c r="I42" s="24"/>
    </row>
    <row r="43" spans="7:9" ht="20.100000000000001" customHeight="1">
      <c r="H43" s="19"/>
      <c r="I43" s="24"/>
    </row>
    <row r="44" spans="7:9" ht="20.100000000000001" customHeight="1">
      <c r="H44" s="19"/>
      <c r="I44" s="24"/>
    </row>
    <row r="45" spans="7:9" ht="20.100000000000001" customHeight="1">
      <c r="H45" s="19"/>
      <c r="I45" s="24"/>
    </row>
    <row r="46" spans="7:9" ht="20.100000000000001" customHeight="1">
      <c r="G46" s="15"/>
      <c r="H46" s="19"/>
      <c r="I46" s="24"/>
    </row>
    <row r="47" spans="7:9" ht="20.100000000000001" customHeight="1">
      <c r="G47" s="15"/>
      <c r="H47" s="19"/>
      <c r="I47" s="24"/>
    </row>
    <row r="48" spans="7:9" ht="20.100000000000001" customHeight="1">
      <c r="G48" s="15"/>
      <c r="H48" s="19"/>
      <c r="I48" s="24"/>
    </row>
    <row r="49" spans="7:9" ht="20.100000000000001" customHeight="1">
      <c r="G49" s="15"/>
      <c r="H49" s="19"/>
      <c r="I49" s="24"/>
    </row>
    <row r="50" spans="7:9" ht="20.100000000000001" customHeight="1">
      <c r="G50" s="15"/>
      <c r="H50" s="19"/>
      <c r="I50" s="24"/>
    </row>
    <row r="51" spans="7:9" ht="19.5" customHeight="1">
      <c r="G51" s="15"/>
      <c r="H51" s="19"/>
      <c r="I51" s="24"/>
    </row>
    <row r="52" spans="7:9" ht="19.5" customHeight="1">
      <c r="G52" s="15"/>
      <c r="H52" s="19"/>
      <c r="I52" s="24"/>
    </row>
    <row r="53" spans="7:9" ht="19.5" customHeight="1">
      <c r="G53" s="15"/>
      <c r="H53" s="19"/>
      <c r="I53" s="24"/>
    </row>
    <row r="54" spans="7:9" ht="20.100000000000001" customHeight="1">
      <c r="G54" s="15"/>
      <c r="H54" s="19"/>
      <c r="I54" s="24"/>
    </row>
    <row r="55" spans="7:9" ht="20.100000000000001" customHeight="1">
      <c r="I55" s="24"/>
    </row>
    <row r="56" spans="7:9" ht="20.100000000000001" customHeight="1">
      <c r="I56" s="24"/>
    </row>
    <row r="57" spans="7:9" ht="20.100000000000001" customHeight="1"/>
    <row r="58" spans="7:9" ht="20.100000000000001" customHeight="1"/>
    <row r="59" spans="7:9" ht="20.100000000000001" customHeight="1"/>
    <row r="60" spans="7:9" ht="20.100000000000001" customHeight="1"/>
    <row r="61" spans="7:9" ht="20.100000000000001" customHeight="1"/>
    <row r="62" spans="7:9" ht="20.100000000000001" customHeight="1"/>
    <row r="63" spans="7:9" ht="20.100000000000001" customHeight="1"/>
    <row r="64" spans="7:9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</sheetData>
  <phoneticPr fontId="2"/>
  <pageMargins left="0.7" right="0.7" top="0.75" bottom="0.75" header="0.3" footer="0.3"/>
  <pageSetup paperSize="9" scale="97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view="pageBreakPreview" zoomScaleSheetLayoutView="100" workbookViewId="0"/>
  </sheetViews>
  <sheetFormatPr defaultColWidth="7.875" defaultRowHeight="18.75"/>
  <cols>
    <col min="1" max="1" width="11" style="1" customWidth="1"/>
    <col min="2" max="2" width="13.625" style="1" customWidth="1"/>
    <col min="3" max="6" width="13.75" style="1" customWidth="1"/>
    <col min="7" max="7" width="11" style="1" customWidth="1"/>
    <col min="8" max="8" width="8.125" style="1" customWidth="1"/>
    <col min="9" max="14" width="11" style="1" customWidth="1"/>
    <col min="15" max="15" width="7.5" style="1" customWidth="1"/>
    <col min="16" max="16384" width="7.875" style="1"/>
  </cols>
  <sheetData>
    <row r="1" spans="1:7" ht="20.100000000000001" customHeight="1">
      <c r="A1" s="2" t="s">
        <v>26</v>
      </c>
      <c r="B1" s="8"/>
      <c r="C1" s="8"/>
      <c r="D1" s="8"/>
      <c r="E1" s="8"/>
      <c r="F1" s="19"/>
      <c r="G1" s="19"/>
    </row>
    <row r="2" spans="1:7" ht="21.75" customHeight="1">
      <c r="A2" s="3" t="s">
        <v>23</v>
      </c>
      <c r="B2" s="9" t="s">
        <v>22</v>
      </c>
      <c r="C2" s="14" t="s">
        <v>21</v>
      </c>
      <c r="D2" s="9" t="s">
        <v>19</v>
      </c>
      <c r="E2" s="9" t="s">
        <v>18</v>
      </c>
      <c r="F2" s="20" t="s">
        <v>17</v>
      </c>
      <c r="G2" s="19"/>
    </row>
    <row r="3" spans="1:7" ht="21.75" customHeight="1">
      <c r="A3" s="4" t="s">
        <v>15</v>
      </c>
      <c r="B3" s="10">
        <v>478</v>
      </c>
      <c r="C3" s="10">
        <v>1195</v>
      </c>
      <c r="D3" s="16">
        <v>0.4</v>
      </c>
      <c r="E3" s="10">
        <v>244</v>
      </c>
      <c r="F3" s="21">
        <f t="shared" ref="F3:F15" si="0">E3/C3</f>
        <v>0.20418410041841004</v>
      </c>
    </row>
    <row r="4" spans="1:7" ht="21.75" customHeight="1">
      <c r="A4" s="5" t="s">
        <v>16</v>
      </c>
      <c r="B4" s="29">
        <v>942</v>
      </c>
      <c r="C4" s="29">
        <v>2810</v>
      </c>
      <c r="D4" s="16">
        <v>0.33500000000000002</v>
      </c>
      <c r="E4" s="29">
        <v>502</v>
      </c>
      <c r="F4" s="27">
        <f t="shared" si="0"/>
        <v>0.17864768683274021</v>
      </c>
    </row>
    <row r="5" spans="1:7" ht="21.75" customHeight="1">
      <c r="A5" s="5" t="s">
        <v>5</v>
      </c>
      <c r="B5" s="29">
        <v>1585</v>
      </c>
      <c r="C5" s="29">
        <v>5713</v>
      </c>
      <c r="D5" s="16">
        <v>0.27700000000000002</v>
      </c>
      <c r="E5" s="29">
        <v>631</v>
      </c>
      <c r="F5" s="27">
        <f t="shared" si="0"/>
        <v>0.11044985121652372</v>
      </c>
    </row>
    <row r="6" spans="1:7" ht="21.75" customHeight="1">
      <c r="A6" s="5" t="s">
        <v>14</v>
      </c>
      <c r="B6" s="29">
        <v>1348</v>
      </c>
      <c r="C6" s="29">
        <v>4800</v>
      </c>
      <c r="D6" s="16">
        <v>0.28000000000000003</v>
      </c>
      <c r="E6" s="29">
        <v>618</v>
      </c>
      <c r="F6" s="27">
        <f t="shared" si="0"/>
        <v>0.12875</v>
      </c>
    </row>
    <row r="7" spans="1:7" ht="21.75" customHeight="1">
      <c r="A7" s="5" t="s">
        <v>13</v>
      </c>
      <c r="B7" s="29">
        <v>1816</v>
      </c>
      <c r="C7" s="29">
        <v>7153</v>
      </c>
      <c r="D7" s="16">
        <v>0.253</v>
      </c>
      <c r="E7" s="29">
        <v>776</v>
      </c>
      <c r="F7" s="27">
        <f t="shared" si="0"/>
        <v>0.10848594995106949</v>
      </c>
    </row>
    <row r="8" spans="1:7" ht="21.75" customHeight="1">
      <c r="A8" s="5" t="s">
        <v>12</v>
      </c>
      <c r="B8" s="29">
        <v>2743</v>
      </c>
      <c r="C8" s="29">
        <v>11043</v>
      </c>
      <c r="D8" s="16">
        <v>0.248</v>
      </c>
      <c r="E8" s="29">
        <v>1123</v>
      </c>
      <c r="F8" s="27">
        <f t="shared" si="0"/>
        <v>0.10169338042198678</v>
      </c>
    </row>
    <row r="9" spans="1:7" ht="21.75" customHeight="1">
      <c r="A9" s="5" t="s">
        <v>11</v>
      </c>
      <c r="B9" s="29">
        <v>2552</v>
      </c>
      <c r="C9" s="29">
        <v>9793</v>
      </c>
      <c r="D9" s="16">
        <v>0.26</v>
      </c>
      <c r="E9" s="29">
        <v>1285</v>
      </c>
      <c r="F9" s="27">
        <f t="shared" si="0"/>
        <v>0.13121617481874809</v>
      </c>
    </row>
    <row r="10" spans="1:7" ht="21.75" customHeight="1">
      <c r="A10" s="5" t="s">
        <v>3</v>
      </c>
      <c r="B10" s="29">
        <v>1156</v>
      </c>
      <c r="C10" s="29">
        <v>4388</v>
      </c>
      <c r="D10" s="16">
        <v>0.26300000000000001</v>
      </c>
      <c r="E10" s="29">
        <v>507</v>
      </c>
      <c r="F10" s="27">
        <f t="shared" si="0"/>
        <v>0.11554238833181404</v>
      </c>
    </row>
    <row r="11" spans="1:7" ht="21.75" customHeight="1">
      <c r="A11" s="5" t="s">
        <v>7</v>
      </c>
      <c r="B11" s="29">
        <v>2879</v>
      </c>
      <c r="C11" s="29">
        <v>6590</v>
      </c>
      <c r="D11" s="16">
        <v>0.436</v>
      </c>
      <c r="E11" s="29">
        <v>1594</v>
      </c>
      <c r="F11" s="27">
        <f t="shared" si="0"/>
        <v>0.24188163884673747</v>
      </c>
    </row>
    <row r="12" spans="1:7" ht="21.75" customHeight="1">
      <c r="A12" s="5" t="s">
        <v>10</v>
      </c>
      <c r="B12" s="29">
        <v>2333</v>
      </c>
      <c r="C12" s="29">
        <v>4889</v>
      </c>
      <c r="D12" s="16">
        <v>0.47699999999999998</v>
      </c>
      <c r="E12" s="29">
        <v>1268</v>
      </c>
      <c r="F12" s="27">
        <f t="shared" si="0"/>
        <v>0.25935774186950294</v>
      </c>
    </row>
    <row r="13" spans="1:7" ht="21.75" customHeight="1">
      <c r="A13" s="5" t="s">
        <v>8</v>
      </c>
      <c r="B13" s="29">
        <v>2580</v>
      </c>
      <c r="C13" s="29">
        <v>6183</v>
      </c>
      <c r="D13" s="16">
        <v>0.41699999999999998</v>
      </c>
      <c r="E13" s="29">
        <v>1362</v>
      </c>
      <c r="F13" s="27">
        <f t="shared" si="0"/>
        <v>0.220281416787967</v>
      </c>
    </row>
    <row r="14" spans="1:7" ht="21.75" customHeight="1">
      <c r="A14" s="6" t="s">
        <v>1</v>
      </c>
      <c r="B14" s="30">
        <v>888</v>
      </c>
      <c r="C14" s="32">
        <v>2058</v>
      </c>
      <c r="D14" s="26">
        <v>0.43099999999999999</v>
      </c>
      <c r="E14" s="32">
        <v>416</v>
      </c>
      <c r="F14" s="28">
        <f t="shared" si="0"/>
        <v>0.2021379980563654</v>
      </c>
    </row>
    <row r="15" spans="1:7" ht="21.75" customHeight="1">
      <c r="A15" s="7" t="s">
        <v>6</v>
      </c>
      <c r="B15" s="31">
        <v>21300</v>
      </c>
      <c r="C15" s="33">
        <v>66615</v>
      </c>
      <c r="D15" s="34">
        <v>0.31900000000000001</v>
      </c>
      <c r="E15" s="31">
        <v>10326</v>
      </c>
      <c r="F15" s="22">
        <f t="shared" si="0"/>
        <v>0.15501013285296106</v>
      </c>
    </row>
    <row r="16" spans="1:7" ht="21.75" customHeight="1">
      <c r="F16" s="23" t="s">
        <v>2</v>
      </c>
      <c r="G16" s="19"/>
    </row>
    <row r="17" spans="1:8" ht="21.75" customHeight="1">
      <c r="F17" s="23" t="s">
        <v>0</v>
      </c>
      <c r="G17" s="19"/>
    </row>
    <row r="18" spans="1:8" ht="21.75" customHeight="1">
      <c r="G18" s="19"/>
    </row>
    <row r="19" spans="1:8" ht="21.75" customHeight="1">
      <c r="A19" s="8"/>
      <c r="B19" s="13"/>
      <c r="C19" s="15"/>
      <c r="D19" s="15"/>
      <c r="E19" s="18"/>
      <c r="F19" s="15"/>
      <c r="G19" s="19"/>
    </row>
    <row r="20" spans="1:8" ht="21.75" customHeight="1">
      <c r="A20" s="8"/>
      <c r="B20" s="13"/>
      <c r="C20" s="15"/>
      <c r="D20" s="15"/>
      <c r="E20" s="18"/>
      <c r="F20" s="15"/>
      <c r="G20" s="19"/>
    </row>
    <row r="21" spans="1:8" ht="21.75" customHeight="1">
      <c r="A21" s="8"/>
      <c r="B21" s="13"/>
      <c r="C21" s="15"/>
      <c r="D21" s="15"/>
      <c r="E21" s="18"/>
      <c r="F21" s="15"/>
      <c r="G21" s="19"/>
    </row>
    <row r="22" spans="1:8" ht="21.75" customHeight="1">
      <c r="A22" s="8"/>
      <c r="B22" s="13"/>
      <c r="C22" s="15"/>
      <c r="D22" s="15"/>
      <c r="E22" s="18"/>
      <c r="F22" s="15"/>
      <c r="G22" s="19"/>
    </row>
    <row r="23" spans="1:8" ht="21.75" customHeight="1">
      <c r="A23" s="8"/>
      <c r="B23" s="13"/>
      <c r="C23" s="15"/>
      <c r="D23" s="15"/>
      <c r="E23" s="18"/>
      <c r="F23" s="15"/>
      <c r="G23" s="19"/>
    </row>
    <row r="24" spans="1:8" ht="21.75" customHeight="1">
      <c r="G24" s="19"/>
    </row>
    <row r="25" spans="1:8" ht="21.75" customHeight="1">
      <c r="G25" s="19"/>
    </row>
    <row r="26" spans="1:8" ht="21.75" customHeight="1">
      <c r="G26" s="19"/>
    </row>
    <row r="27" spans="1:8" ht="21.75" customHeight="1">
      <c r="G27" s="19"/>
    </row>
    <row r="28" spans="1:8" ht="21.75" customHeight="1">
      <c r="G28" s="19"/>
    </row>
    <row r="29" spans="1:8" ht="21.75" customHeight="1">
      <c r="G29" s="19"/>
    </row>
    <row r="30" spans="1:8" ht="21.75" customHeight="1">
      <c r="G30" s="19"/>
    </row>
    <row r="31" spans="1:8" ht="21.75" customHeight="1">
      <c r="G31" s="19"/>
    </row>
    <row r="32" spans="1:8" ht="21.75" customHeight="1">
      <c r="H32" s="19"/>
    </row>
    <row r="33" spans="7:9" ht="21.75" customHeight="1">
      <c r="H33" s="19"/>
    </row>
    <row r="34" spans="7:9" ht="21.75" customHeight="1">
      <c r="H34" s="19"/>
    </row>
    <row r="35" spans="7:9" ht="21.75" customHeight="1">
      <c r="H35" s="19"/>
      <c r="I35" s="24"/>
    </row>
    <row r="36" spans="7:9" ht="21.75" customHeight="1">
      <c r="H36" s="19"/>
      <c r="I36" s="24"/>
    </row>
    <row r="37" spans="7:9" ht="21.75" customHeight="1">
      <c r="H37" s="19"/>
      <c r="I37" s="24"/>
    </row>
    <row r="38" spans="7:9" ht="20.100000000000001" customHeight="1">
      <c r="H38" s="19"/>
      <c r="I38" s="24"/>
    </row>
    <row r="39" spans="7:9" ht="20.100000000000001" customHeight="1">
      <c r="H39" s="19"/>
      <c r="I39" s="24"/>
    </row>
    <row r="40" spans="7:9" ht="20.100000000000001" customHeight="1">
      <c r="H40" s="19"/>
      <c r="I40" s="24"/>
    </row>
    <row r="41" spans="7:9" ht="20.100000000000001" customHeight="1">
      <c r="H41" s="19"/>
      <c r="I41" s="24"/>
    </row>
    <row r="42" spans="7:9" ht="20.100000000000001" customHeight="1">
      <c r="H42" s="19"/>
      <c r="I42" s="24"/>
    </row>
    <row r="43" spans="7:9" ht="20.100000000000001" customHeight="1">
      <c r="H43" s="19"/>
      <c r="I43" s="24"/>
    </row>
    <row r="44" spans="7:9" ht="20.100000000000001" customHeight="1">
      <c r="H44" s="19"/>
      <c r="I44" s="24"/>
    </row>
    <row r="45" spans="7:9" ht="20.100000000000001" customHeight="1">
      <c r="H45" s="19"/>
      <c r="I45" s="24"/>
    </row>
    <row r="46" spans="7:9" ht="20.100000000000001" customHeight="1">
      <c r="G46" s="15"/>
      <c r="H46" s="19"/>
      <c r="I46" s="24"/>
    </row>
    <row r="47" spans="7:9" ht="20.100000000000001" customHeight="1">
      <c r="G47" s="15"/>
      <c r="H47" s="19"/>
      <c r="I47" s="24"/>
    </row>
    <row r="48" spans="7:9" ht="20.100000000000001" customHeight="1">
      <c r="G48" s="15"/>
      <c r="H48" s="19"/>
      <c r="I48" s="24"/>
    </row>
    <row r="49" spans="7:9" ht="20.100000000000001" customHeight="1">
      <c r="G49" s="15"/>
      <c r="H49" s="19"/>
      <c r="I49" s="24"/>
    </row>
    <row r="50" spans="7:9" ht="20.100000000000001" customHeight="1">
      <c r="G50" s="15"/>
      <c r="H50" s="19"/>
      <c r="I50" s="24"/>
    </row>
    <row r="51" spans="7:9" ht="19.5" customHeight="1">
      <c r="G51" s="15"/>
      <c r="H51" s="19"/>
      <c r="I51" s="24"/>
    </row>
    <row r="52" spans="7:9" ht="19.5" customHeight="1">
      <c r="G52" s="15"/>
      <c r="H52" s="19"/>
      <c r="I52" s="24"/>
    </row>
    <row r="53" spans="7:9" ht="19.5" customHeight="1">
      <c r="G53" s="15"/>
      <c r="H53" s="19"/>
      <c r="I53" s="24"/>
    </row>
    <row r="54" spans="7:9" ht="20.100000000000001" customHeight="1">
      <c r="G54" s="15"/>
      <c r="H54" s="19"/>
      <c r="I54" s="24"/>
    </row>
    <row r="55" spans="7:9" ht="20.100000000000001" customHeight="1">
      <c r="I55" s="24"/>
    </row>
    <row r="56" spans="7:9" ht="20.100000000000001" customHeight="1">
      <c r="I56" s="24"/>
    </row>
    <row r="57" spans="7:9" ht="20.100000000000001" customHeight="1"/>
    <row r="58" spans="7:9" ht="20.100000000000001" customHeight="1"/>
    <row r="59" spans="7:9" ht="20.100000000000001" customHeight="1"/>
    <row r="60" spans="7:9" ht="20.100000000000001" customHeight="1"/>
    <row r="61" spans="7:9" ht="20.100000000000001" customHeight="1"/>
    <row r="62" spans="7:9" ht="20.100000000000001" customHeight="1"/>
    <row r="63" spans="7:9" ht="20.100000000000001" customHeight="1"/>
    <row r="64" spans="7:9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</sheetData>
  <phoneticPr fontId="2"/>
  <pageMargins left="0.7" right="0.7" top="0.75" bottom="0.75" header="0.3" footer="0.3"/>
  <pageSetup paperSize="9" scale="97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view="pageBreakPreview" zoomScaleSheetLayoutView="100" workbookViewId="0"/>
  </sheetViews>
  <sheetFormatPr defaultColWidth="7.875" defaultRowHeight="18.75"/>
  <cols>
    <col min="1" max="1" width="11" style="1" customWidth="1"/>
    <col min="2" max="2" width="13.625" style="1" customWidth="1"/>
    <col min="3" max="6" width="13.75" style="1" customWidth="1"/>
    <col min="7" max="7" width="11" style="1" customWidth="1"/>
    <col min="8" max="8" width="8.125" style="1" customWidth="1"/>
    <col min="9" max="14" width="11" style="1" customWidth="1"/>
    <col min="15" max="15" width="7.5" style="1" customWidth="1"/>
    <col min="16" max="16384" width="7.875" style="1"/>
  </cols>
  <sheetData>
    <row r="1" spans="1:7" ht="20.100000000000001" customHeight="1">
      <c r="A1" s="2" t="s">
        <v>26</v>
      </c>
      <c r="B1" s="8"/>
      <c r="C1" s="8"/>
      <c r="D1" s="8"/>
      <c r="E1" s="8"/>
      <c r="F1" s="19"/>
      <c r="G1" s="19"/>
    </row>
    <row r="2" spans="1:7" ht="21.75" customHeight="1">
      <c r="A2" s="3" t="s">
        <v>23</v>
      </c>
      <c r="B2" s="9" t="s">
        <v>22</v>
      </c>
      <c r="C2" s="14" t="s">
        <v>21</v>
      </c>
      <c r="D2" s="9" t="s">
        <v>19</v>
      </c>
      <c r="E2" s="9" t="s">
        <v>18</v>
      </c>
      <c r="F2" s="20" t="s">
        <v>17</v>
      </c>
      <c r="G2" s="19"/>
    </row>
    <row r="3" spans="1:7" ht="21.75" customHeight="1">
      <c r="A3" s="4" t="s">
        <v>15</v>
      </c>
      <c r="B3" s="10">
        <v>484</v>
      </c>
      <c r="C3" s="10">
        <v>1351</v>
      </c>
      <c r="D3" s="16">
        <v>0.35825314581791268</v>
      </c>
      <c r="E3" s="10">
        <v>248</v>
      </c>
      <c r="F3" s="21">
        <f t="shared" ref="F3:F15" si="0">E3/C3</f>
        <v>0.18356772760917839</v>
      </c>
      <c r="G3" s="19"/>
    </row>
    <row r="4" spans="1:7" ht="21.75" customHeight="1">
      <c r="A4" s="5" t="s">
        <v>16</v>
      </c>
      <c r="B4" s="29">
        <v>780</v>
      </c>
      <c r="C4" s="29">
        <v>2481</v>
      </c>
      <c r="D4" s="16">
        <v>0.31438935912938332</v>
      </c>
      <c r="E4" s="29">
        <v>352</v>
      </c>
      <c r="F4" s="27">
        <f t="shared" si="0"/>
        <v>0.14187827488915761</v>
      </c>
      <c r="G4" s="19"/>
    </row>
    <row r="5" spans="1:7" ht="21.75" customHeight="1">
      <c r="A5" s="5" t="s">
        <v>5</v>
      </c>
      <c r="B5" s="29">
        <v>1027</v>
      </c>
      <c r="C5" s="29">
        <v>3602</v>
      </c>
      <c r="D5" s="16">
        <v>0.28511937812326488</v>
      </c>
      <c r="E5" s="29">
        <v>477</v>
      </c>
      <c r="F5" s="27">
        <f t="shared" si="0"/>
        <v>0.13242642976124375</v>
      </c>
      <c r="G5" s="19"/>
    </row>
    <row r="6" spans="1:7" ht="21.75" customHeight="1">
      <c r="A6" s="5" t="s">
        <v>14</v>
      </c>
      <c r="B6" s="29">
        <v>1240</v>
      </c>
      <c r="C6" s="29">
        <v>4956</v>
      </c>
      <c r="D6" s="16">
        <v>0.25020177562550444</v>
      </c>
      <c r="E6" s="29">
        <v>507</v>
      </c>
      <c r="F6" s="27">
        <f t="shared" si="0"/>
        <v>0.1023002421307506</v>
      </c>
      <c r="G6" s="19"/>
    </row>
    <row r="7" spans="1:7" ht="21.75" customHeight="1">
      <c r="A7" s="5" t="s">
        <v>13</v>
      </c>
      <c r="B7" s="29">
        <v>2512</v>
      </c>
      <c r="C7" s="29">
        <v>11078</v>
      </c>
      <c r="D7" s="16">
        <v>0.22675573208160318</v>
      </c>
      <c r="E7" s="29">
        <v>941</v>
      </c>
      <c r="F7" s="27">
        <f t="shared" si="0"/>
        <v>8.4943130528976354e-002</v>
      </c>
      <c r="G7" s="19"/>
    </row>
    <row r="8" spans="1:7" ht="21.75" customHeight="1">
      <c r="A8" s="5" t="s">
        <v>12</v>
      </c>
      <c r="B8" s="29">
        <v>987</v>
      </c>
      <c r="C8" s="29">
        <v>5992</v>
      </c>
      <c r="D8" s="16">
        <v>0.1647196261682243</v>
      </c>
      <c r="E8" s="29">
        <v>289</v>
      </c>
      <c r="F8" s="27">
        <f t="shared" si="0"/>
        <v>4.8230974632843794e-002</v>
      </c>
      <c r="G8" s="19"/>
    </row>
    <row r="9" spans="1:7" ht="21.75" customHeight="1">
      <c r="A9" s="5" t="s">
        <v>11</v>
      </c>
      <c r="B9" s="29">
        <v>3691</v>
      </c>
      <c r="C9" s="29">
        <v>15630</v>
      </c>
      <c r="D9" s="16">
        <v>0.23614843250159948</v>
      </c>
      <c r="E9" s="29">
        <v>1511</v>
      </c>
      <c r="F9" s="27">
        <f t="shared" si="0"/>
        <v>9.6673064619321819e-002</v>
      </c>
      <c r="G9" s="19"/>
    </row>
    <row r="10" spans="1:7" ht="21.75" customHeight="1">
      <c r="A10" s="5" t="s">
        <v>3</v>
      </c>
      <c r="B10" s="29">
        <v>477</v>
      </c>
      <c r="C10" s="29">
        <v>2502</v>
      </c>
      <c r="D10" s="16">
        <v>0.1906474820143885</v>
      </c>
      <c r="E10" s="29">
        <v>162</v>
      </c>
      <c r="F10" s="27">
        <f t="shared" si="0"/>
        <v>6.4748201438848921e-002</v>
      </c>
      <c r="G10" s="19"/>
    </row>
    <row r="11" spans="1:7" ht="21.75" customHeight="1">
      <c r="A11" s="5" t="s">
        <v>7</v>
      </c>
      <c r="B11" s="29">
        <v>2745</v>
      </c>
      <c r="C11" s="29">
        <v>6665</v>
      </c>
      <c r="D11" s="16">
        <v>0.41185296324081022</v>
      </c>
      <c r="E11" s="29">
        <v>1277</v>
      </c>
      <c r="F11" s="27">
        <f t="shared" si="0"/>
        <v>0.19159789947486872</v>
      </c>
      <c r="G11" s="19"/>
    </row>
    <row r="12" spans="1:7" ht="21.75" customHeight="1">
      <c r="A12" s="5" t="s">
        <v>10</v>
      </c>
      <c r="B12" s="29">
        <v>2260</v>
      </c>
      <c r="C12" s="29">
        <v>4990</v>
      </c>
      <c r="D12" s="16">
        <v>0.4529058116232465</v>
      </c>
      <c r="E12" s="29">
        <v>1056</v>
      </c>
      <c r="F12" s="27">
        <f t="shared" si="0"/>
        <v>0.21162324649298597</v>
      </c>
      <c r="G12" s="19"/>
    </row>
    <row r="13" spans="1:7" ht="21.75" customHeight="1">
      <c r="A13" s="5" t="s">
        <v>8</v>
      </c>
      <c r="B13" s="29">
        <v>2224</v>
      </c>
      <c r="C13" s="29">
        <v>5836</v>
      </c>
      <c r="D13" s="16">
        <v>0.38108293351610695</v>
      </c>
      <c r="E13" s="29">
        <v>1010</v>
      </c>
      <c r="F13" s="27">
        <f t="shared" si="0"/>
        <v>0.17306374228923921</v>
      </c>
      <c r="G13" s="19"/>
    </row>
    <row r="14" spans="1:7" ht="21.75" customHeight="1">
      <c r="A14" s="6" t="s">
        <v>1</v>
      </c>
      <c r="B14" s="30">
        <v>977</v>
      </c>
      <c r="C14" s="32">
        <v>2716</v>
      </c>
      <c r="D14" s="26">
        <v>0.35972017673048601</v>
      </c>
      <c r="E14" s="32">
        <v>420</v>
      </c>
      <c r="F14" s="28">
        <f t="shared" si="0"/>
        <v>0.15463917525773196</v>
      </c>
      <c r="G14" s="19"/>
    </row>
    <row r="15" spans="1:7" ht="21.75" customHeight="1">
      <c r="A15" s="7" t="s">
        <v>6</v>
      </c>
      <c r="B15" s="31">
        <v>19404</v>
      </c>
      <c r="C15" s="33">
        <v>67799</v>
      </c>
      <c r="D15" s="34">
        <v>0.28619891148837001</v>
      </c>
      <c r="E15" s="31">
        <v>8250</v>
      </c>
      <c r="F15" s="22">
        <f t="shared" si="0"/>
        <v>0.121683210666824</v>
      </c>
      <c r="G15" s="19"/>
    </row>
    <row r="16" spans="1:7" ht="21.75" customHeight="1">
      <c r="F16" s="23" t="s">
        <v>25</v>
      </c>
      <c r="G16" s="19"/>
    </row>
    <row r="17" spans="1:8" ht="21.75" customHeight="1">
      <c r="F17" s="23" t="s">
        <v>24</v>
      </c>
      <c r="G17" s="19"/>
    </row>
    <row r="18" spans="1:8" ht="21.75" customHeight="1">
      <c r="G18" s="19"/>
    </row>
    <row r="19" spans="1:8" ht="21.75" customHeight="1">
      <c r="A19" s="8"/>
      <c r="B19" s="13"/>
      <c r="C19" s="15"/>
      <c r="D19" s="15"/>
      <c r="E19" s="18"/>
      <c r="F19" s="15"/>
      <c r="G19" s="19"/>
    </row>
    <row r="20" spans="1:8" ht="21.75" customHeight="1">
      <c r="A20" s="8"/>
      <c r="B20" s="13"/>
      <c r="C20" s="15"/>
      <c r="D20" s="15"/>
      <c r="E20" s="18"/>
      <c r="F20" s="15"/>
      <c r="G20" s="19"/>
    </row>
    <row r="21" spans="1:8" ht="21.75" customHeight="1">
      <c r="A21" s="8"/>
      <c r="B21" s="13"/>
      <c r="C21" s="15"/>
      <c r="D21" s="15"/>
      <c r="E21" s="18"/>
      <c r="F21" s="15"/>
      <c r="G21" s="19"/>
    </row>
    <row r="22" spans="1:8" ht="21.75" customHeight="1">
      <c r="A22" s="8"/>
      <c r="B22" s="13"/>
      <c r="C22" s="15"/>
      <c r="D22" s="15"/>
      <c r="E22" s="18"/>
      <c r="F22" s="15"/>
      <c r="G22" s="19"/>
    </row>
    <row r="23" spans="1:8" ht="21.75" customHeight="1">
      <c r="A23" s="8"/>
      <c r="B23" s="13"/>
      <c r="C23" s="15"/>
      <c r="D23" s="15"/>
      <c r="E23" s="18"/>
      <c r="F23" s="15"/>
      <c r="G23" s="19"/>
    </row>
    <row r="24" spans="1:8" ht="21.75" customHeight="1">
      <c r="G24" s="19"/>
    </row>
    <row r="25" spans="1:8" ht="21.75" customHeight="1">
      <c r="G25" s="19"/>
    </row>
    <row r="26" spans="1:8" ht="21.75" customHeight="1">
      <c r="G26" s="19"/>
    </row>
    <row r="27" spans="1:8" ht="21.75" customHeight="1">
      <c r="G27" s="19"/>
    </row>
    <row r="28" spans="1:8" ht="21.75" customHeight="1">
      <c r="G28" s="19"/>
    </row>
    <row r="29" spans="1:8" ht="21.75" customHeight="1">
      <c r="G29" s="19"/>
    </row>
    <row r="30" spans="1:8" ht="21.75" customHeight="1">
      <c r="G30" s="19"/>
    </row>
    <row r="31" spans="1:8" ht="21.75" customHeight="1">
      <c r="G31" s="19"/>
    </row>
    <row r="32" spans="1:8" ht="21.75" customHeight="1">
      <c r="H32" s="19"/>
    </row>
    <row r="33" spans="7:9" ht="21.75" customHeight="1">
      <c r="H33" s="19"/>
    </row>
    <row r="34" spans="7:9" ht="21.75" customHeight="1">
      <c r="H34" s="19"/>
    </row>
    <row r="35" spans="7:9" ht="21.75" customHeight="1">
      <c r="H35" s="19"/>
      <c r="I35" s="24"/>
    </row>
    <row r="36" spans="7:9" ht="21.75" customHeight="1">
      <c r="H36" s="19"/>
      <c r="I36" s="24"/>
    </row>
    <row r="37" spans="7:9" ht="21.75" customHeight="1">
      <c r="H37" s="19"/>
      <c r="I37" s="24"/>
    </row>
    <row r="38" spans="7:9" ht="20.100000000000001" customHeight="1">
      <c r="H38" s="19"/>
      <c r="I38" s="24"/>
    </row>
    <row r="39" spans="7:9" ht="20.100000000000001" customHeight="1">
      <c r="H39" s="19"/>
      <c r="I39" s="24"/>
    </row>
    <row r="40" spans="7:9" ht="20.100000000000001" customHeight="1">
      <c r="H40" s="19"/>
      <c r="I40" s="24"/>
    </row>
    <row r="41" spans="7:9" ht="20.100000000000001" customHeight="1">
      <c r="H41" s="19"/>
      <c r="I41" s="24"/>
    </row>
    <row r="42" spans="7:9" ht="20.100000000000001" customHeight="1">
      <c r="H42" s="19"/>
      <c r="I42" s="24"/>
    </row>
    <row r="43" spans="7:9" ht="20.100000000000001" customHeight="1">
      <c r="H43" s="19"/>
      <c r="I43" s="24"/>
    </row>
    <row r="44" spans="7:9" ht="20.100000000000001" customHeight="1">
      <c r="H44" s="19"/>
      <c r="I44" s="24"/>
    </row>
    <row r="45" spans="7:9" ht="20.100000000000001" customHeight="1">
      <c r="H45" s="19"/>
      <c r="I45" s="24"/>
    </row>
    <row r="46" spans="7:9" ht="20.100000000000001" customHeight="1">
      <c r="G46" s="15"/>
      <c r="H46" s="19"/>
      <c r="I46" s="24"/>
    </row>
    <row r="47" spans="7:9" ht="20.100000000000001" customHeight="1">
      <c r="G47" s="15"/>
      <c r="H47" s="19"/>
      <c r="I47" s="24"/>
    </row>
    <row r="48" spans="7:9" ht="20.100000000000001" customHeight="1">
      <c r="G48" s="15"/>
      <c r="H48" s="19"/>
      <c r="I48" s="24"/>
    </row>
    <row r="49" spans="7:9" ht="20.100000000000001" customHeight="1">
      <c r="G49" s="15"/>
      <c r="H49" s="19"/>
      <c r="I49" s="24"/>
    </row>
    <row r="50" spans="7:9" ht="20.100000000000001" customHeight="1">
      <c r="G50" s="15"/>
      <c r="H50" s="19"/>
      <c r="I50" s="24"/>
    </row>
    <row r="51" spans="7:9" ht="19.5" customHeight="1">
      <c r="G51" s="15"/>
      <c r="H51" s="19"/>
      <c r="I51" s="24"/>
    </row>
    <row r="52" spans="7:9" ht="19.5" customHeight="1">
      <c r="G52" s="15"/>
      <c r="H52" s="19"/>
      <c r="I52" s="24"/>
    </row>
    <row r="53" spans="7:9" ht="19.5" customHeight="1">
      <c r="G53" s="15"/>
      <c r="H53" s="19"/>
      <c r="I53" s="24"/>
    </row>
    <row r="54" spans="7:9" ht="20.100000000000001" customHeight="1">
      <c r="G54" s="15"/>
      <c r="H54" s="19"/>
      <c r="I54" s="24"/>
    </row>
    <row r="55" spans="7:9" ht="20.100000000000001" customHeight="1">
      <c r="I55" s="24"/>
    </row>
    <row r="56" spans="7:9" ht="20.100000000000001" customHeight="1">
      <c r="I56" s="24"/>
    </row>
    <row r="57" spans="7:9" ht="20.100000000000001" customHeight="1"/>
    <row r="58" spans="7:9" ht="20.100000000000001" customHeight="1"/>
    <row r="59" spans="7:9" ht="20.100000000000001" customHeight="1"/>
    <row r="60" spans="7:9" ht="20.100000000000001" customHeight="1"/>
    <row r="61" spans="7:9" ht="20.100000000000001" customHeight="1"/>
    <row r="62" spans="7:9" ht="20.100000000000001" customHeight="1"/>
    <row r="63" spans="7:9" ht="20.100000000000001" customHeight="1"/>
    <row r="64" spans="7:9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</sheetData>
  <phoneticPr fontId="2"/>
  <pageMargins left="0.7" right="0.7" top="0.75" bottom="0.75" header="0.3" footer="0.3"/>
  <pageSetup paperSize="9" scale="97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7"/>
  <sheetViews>
    <sheetView view="pageBreakPreview" zoomScaleSheetLayoutView="100" workbookViewId="0"/>
  </sheetViews>
  <sheetFormatPr defaultColWidth="7.875" defaultRowHeight="18.75"/>
  <cols>
    <col min="1" max="1" width="11" style="1" customWidth="1"/>
    <col min="2" max="2" width="13.625" style="1" customWidth="1"/>
    <col min="3" max="6" width="13.75" style="1" customWidth="1"/>
    <col min="7" max="7" width="11" style="1" customWidth="1"/>
    <col min="8" max="8" width="8.125" style="1" customWidth="1"/>
    <col min="9" max="14" width="11" style="1" customWidth="1"/>
    <col min="15" max="15" width="7.5" style="1" customWidth="1"/>
    <col min="16" max="16384" width="7.875" style="1"/>
  </cols>
  <sheetData>
    <row r="1" spans="1:7" ht="20.100000000000001" customHeight="1">
      <c r="A1" s="2" t="s">
        <v>26</v>
      </c>
      <c r="B1" s="8"/>
      <c r="C1" s="8"/>
      <c r="D1" s="8"/>
      <c r="E1" s="8"/>
      <c r="F1" s="19"/>
      <c r="G1" s="19"/>
    </row>
    <row r="2" spans="1:7" ht="21.75" customHeight="1">
      <c r="A2" s="35" t="s">
        <v>23</v>
      </c>
      <c r="B2" s="40" t="s">
        <v>22</v>
      </c>
      <c r="C2" s="45" t="s">
        <v>21</v>
      </c>
      <c r="D2" s="40" t="s">
        <v>19</v>
      </c>
      <c r="E2" s="40" t="s">
        <v>18</v>
      </c>
      <c r="F2" s="54" t="s">
        <v>17</v>
      </c>
      <c r="G2" s="19"/>
    </row>
    <row r="3" spans="1:7" ht="21.75" customHeight="1">
      <c r="A3" s="36" t="s">
        <v>15</v>
      </c>
      <c r="B3" s="41">
        <v>406</v>
      </c>
      <c r="C3" s="46">
        <v>1459</v>
      </c>
      <c r="D3" s="50">
        <f t="shared" ref="D3:D16" si="0">B3/C3</f>
        <v>0.27827278958190543</v>
      </c>
      <c r="E3" s="41">
        <v>212</v>
      </c>
      <c r="F3" s="55">
        <f t="shared" ref="F3:F16" si="1">E3/C3</f>
        <v>0.14530500342700481</v>
      </c>
      <c r="G3" s="19"/>
    </row>
    <row r="4" spans="1:7" ht="21.75" customHeight="1">
      <c r="A4" s="37" t="s">
        <v>16</v>
      </c>
      <c r="B4" s="42">
        <v>642</v>
      </c>
      <c r="C4" s="47">
        <v>2417</v>
      </c>
      <c r="D4" s="50">
        <f t="shared" si="0"/>
        <v>0.26561853537443109</v>
      </c>
      <c r="E4" s="42">
        <v>292</v>
      </c>
      <c r="F4" s="55">
        <f t="shared" si="1"/>
        <v>0.12081092263136119</v>
      </c>
      <c r="G4" s="19"/>
    </row>
    <row r="5" spans="1:7" ht="21.75" customHeight="1">
      <c r="A5" s="37" t="s">
        <v>5</v>
      </c>
      <c r="B5" s="42">
        <v>865</v>
      </c>
      <c r="C5" s="47">
        <v>3693</v>
      </c>
      <c r="D5" s="50">
        <f t="shared" si="0"/>
        <v>0.23422691578662333</v>
      </c>
      <c r="E5" s="42">
        <v>422</v>
      </c>
      <c r="F5" s="55">
        <f t="shared" si="1"/>
        <v>0.11427024099647982</v>
      </c>
      <c r="G5" s="19"/>
    </row>
    <row r="6" spans="1:7" ht="21.75" customHeight="1">
      <c r="A6" s="37" t="s">
        <v>14</v>
      </c>
      <c r="B6" s="42">
        <v>1050</v>
      </c>
      <c r="C6" s="47">
        <v>5054</v>
      </c>
      <c r="D6" s="50">
        <f t="shared" si="0"/>
        <v>0.2077562326869806</v>
      </c>
      <c r="E6" s="42">
        <v>465</v>
      </c>
      <c r="F6" s="55">
        <f t="shared" si="1"/>
        <v>9.2006331618519982e-002</v>
      </c>
      <c r="G6" s="19"/>
    </row>
    <row r="7" spans="1:7" ht="21.75" customHeight="1">
      <c r="A7" s="37" t="s">
        <v>11</v>
      </c>
      <c r="B7" s="42">
        <v>2808</v>
      </c>
      <c r="C7" s="47">
        <v>14820</v>
      </c>
      <c r="D7" s="50">
        <f t="shared" si="0"/>
        <v>0.18947368421052632</v>
      </c>
      <c r="E7" s="42">
        <v>724</v>
      </c>
      <c r="F7" s="55">
        <f t="shared" si="1"/>
        <v>4.8852901484480432e-002</v>
      </c>
      <c r="G7" s="19"/>
    </row>
    <row r="8" spans="1:7" ht="21.75" customHeight="1">
      <c r="A8" s="37" t="s">
        <v>13</v>
      </c>
      <c r="B8" s="42">
        <v>1857</v>
      </c>
      <c r="C8" s="47">
        <v>10864</v>
      </c>
      <c r="D8" s="50">
        <f t="shared" si="0"/>
        <v>0.17093151693667158</v>
      </c>
      <c r="E8" s="42">
        <v>406</v>
      </c>
      <c r="F8" s="55">
        <f t="shared" si="1"/>
        <v>3.7371134020618556e-002</v>
      </c>
      <c r="G8" s="19"/>
    </row>
    <row r="9" spans="1:7" ht="21.75" customHeight="1">
      <c r="A9" s="37" t="s">
        <v>12</v>
      </c>
      <c r="B9" s="42">
        <v>572</v>
      </c>
      <c r="C9" s="47">
        <v>5590</v>
      </c>
      <c r="D9" s="50">
        <f t="shared" si="0"/>
        <v>0.10232558139534884</v>
      </c>
      <c r="E9" s="42">
        <v>518</v>
      </c>
      <c r="F9" s="55">
        <f t="shared" si="1"/>
        <v>9.26654740608229e-002</v>
      </c>
      <c r="G9" s="19"/>
    </row>
    <row r="10" spans="1:7" ht="21.75" customHeight="1">
      <c r="A10" s="37" t="s">
        <v>3</v>
      </c>
      <c r="B10" s="42">
        <v>335</v>
      </c>
      <c r="C10" s="47">
        <v>2550</v>
      </c>
      <c r="D10" s="50">
        <f t="shared" si="0"/>
        <v>0.13137254901960785</v>
      </c>
      <c r="E10" s="42">
        <v>341</v>
      </c>
      <c r="F10" s="55">
        <f t="shared" si="1"/>
        <v>0.13372549019607843</v>
      </c>
      <c r="G10" s="19"/>
    </row>
    <row r="11" spans="1:7" ht="21.75" customHeight="1">
      <c r="A11" s="37" t="s">
        <v>7</v>
      </c>
      <c r="B11" s="42">
        <v>2338</v>
      </c>
      <c r="C11" s="47">
        <v>6583</v>
      </c>
      <c r="D11" s="50">
        <f t="shared" si="0"/>
        <v>0.35515722315053927</v>
      </c>
      <c r="E11" s="42">
        <v>912</v>
      </c>
      <c r="F11" s="55">
        <f t="shared" si="1"/>
        <v>0.13853866018532585</v>
      </c>
      <c r="G11" s="19"/>
    </row>
    <row r="12" spans="1:7" ht="21.75" customHeight="1">
      <c r="A12" s="37" t="s">
        <v>10</v>
      </c>
      <c r="B12" s="42">
        <v>1853</v>
      </c>
      <c r="C12" s="47">
        <v>5010</v>
      </c>
      <c r="D12" s="50">
        <f t="shared" si="0"/>
        <v>0.36986027944111777</v>
      </c>
      <c r="E12" s="42">
        <v>754</v>
      </c>
      <c r="F12" s="55">
        <f t="shared" si="1"/>
        <v>0.15049900199600799</v>
      </c>
      <c r="G12" s="19"/>
    </row>
    <row r="13" spans="1:7" ht="21.75" customHeight="1">
      <c r="A13" s="37" t="s">
        <v>8</v>
      </c>
      <c r="B13" s="42">
        <v>1832</v>
      </c>
      <c r="C13" s="47">
        <v>5743</v>
      </c>
      <c r="D13" s="50">
        <f t="shared" si="0"/>
        <v>0.31899703987462996</v>
      </c>
      <c r="E13" s="42">
        <v>758</v>
      </c>
      <c r="F13" s="55">
        <f t="shared" si="1"/>
        <v>0.13198676649834581</v>
      </c>
      <c r="G13" s="19"/>
    </row>
    <row r="14" spans="1:7" ht="21.75" customHeight="1">
      <c r="A14" s="38" t="s">
        <v>1</v>
      </c>
      <c r="B14" s="43">
        <v>799</v>
      </c>
      <c r="C14" s="48">
        <v>2727</v>
      </c>
      <c r="D14" s="51">
        <f t="shared" si="0"/>
        <v>0.292995966263293</v>
      </c>
      <c r="E14" s="43">
        <v>326</v>
      </c>
      <c r="F14" s="55">
        <f t="shared" si="1"/>
        <v>0.11954528786211954</v>
      </c>
      <c r="G14" s="19"/>
    </row>
    <row r="15" spans="1:7" ht="21.75" customHeight="1">
      <c r="A15" s="38" t="s">
        <v>4</v>
      </c>
      <c r="B15" s="43">
        <v>308</v>
      </c>
      <c r="C15" s="48">
        <v>483</v>
      </c>
      <c r="D15" s="52">
        <f t="shared" si="0"/>
        <v>0.6376811594202898</v>
      </c>
      <c r="E15" s="43">
        <v>222</v>
      </c>
      <c r="F15" s="56">
        <f t="shared" si="1"/>
        <v>0.45962732919254656</v>
      </c>
      <c r="G15" s="19"/>
    </row>
    <row r="16" spans="1:7" ht="21.75" customHeight="1">
      <c r="A16" s="39" t="s">
        <v>6</v>
      </c>
      <c r="B16" s="44">
        <v>15665</v>
      </c>
      <c r="C16" s="49">
        <v>66993</v>
      </c>
      <c r="D16" s="53">
        <f t="shared" si="0"/>
        <v>0.23383040019106474</v>
      </c>
      <c r="E16" s="44">
        <v>6352</v>
      </c>
      <c r="F16" s="57">
        <f t="shared" si="1"/>
        <v>9.4815876285582079e-002</v>
      </c>
      <c r="G16" s="19"/>
    </row>
    <row r="17" spans="1:7" ht="21.75" customHeight="1">
      <c r="F17" s="23" t="s">
        <v>28</v>
      </c>
      <c r="G17" s="19"/>
    </row>
    <row r="18" spans="1:7" ht="21.75" customHeight="1">
      <c r="F18" s="23" t="s">
        <v>9</v>
      </c>
      <c r="G18" s="19"/>
    </row>
    <row r="19" spans="1:7" ht="21.75" customHeight="1">
      <c r="G19" s="19"/>
    </row>
    <row r="20" spans="1:7" ht="21.75" customHeight="1">
      <c r="A20" s="8"/>
      <c r="B20" s="13"/>
      <c r="C20" s="15"/>
      <c r="D20" s="15"/>
      <c r="E20" s="18"/>
      <c r="F20" s="15"/>
      <c r="G20" s="19"/>
    </row>
    <row r="21" spans="1:7" ht="21.75" customHeight="1">
      <c r="A21" s="8"/>
      <c r="B21" s="13"/>
      <c r="C21" s="15"/>
      <c r="D21" s="15"/>
      <c r="E21" s="18"/>
      <c r="F21" s="15"/>
      <c r="G21" s="19"/>
    </row>
    <row r="22" spans="1:7" ht="21.75" customHeight="1">
      <c r="A22" s="8"/>
      <c r="B22" s="13"/>
      <c r="C22" s="15"/>
      <c r="D22" s="15"/>
      <c r="E22" s="18"/>
      <c r="F22" s="15"/>
      <c r="G22" s="19"/>
    </row>
    <row r="23" spans="1:7" ht="21.75" customHeight="1">
      <c r="A23" s="8"/>
      <c r="B23" s="13"/>
      <c r="C23" s="15"/>
      <c r="D23" s="15"/>
      <c r="E23" s="18"/>
      <c r="F23" s="15"/>
      <c r="G23" s="19"/>
    </row>
    <row r="24" spans="1:7" ht="21.75" customHeight="1">
      <c r="A24" s="8"/>
      <c r="B24" s="13"/>
      <c r="C24" s="15"/>
      <c r="D24" s="15"/>
      <c r="E24" s="18"/>
      <c r="F24" s="15"/>
      <c r="G24" s="19"/>
    </row>
    <row r="25" spans="1:7" ht="21.75" customHeight="1">
      <c r="G25" s="19"/>
    </row>
    <row r="26" spans="1:7" ht="21.75" customHeight="1">
      <c r="G26" s="19"/>
    </row>
    <row r="27" spans="1:7" ht="21.75" customHeight="1">
      <c r="G27" s="19"/>
    </row>
    <row r="28" spans="1:7" ht="21.75" customHeight="1">
      <c r="G28" s="19"/>
    </row>
    <row r="29" spans="1:7" ht="21.75" customHeight="1">
      <c r="G29" s="19"/>
    </row>
    <row r="30" spans="1:7" ht="21.75" customHeight="1">
      <c r="G30" s="19"/>
    </row>
    <row r="31" spans="1:7" ht="21.75" customHeight="1">
      <c r="G31" s="19"/>
    </row>
    <row r="32" spans="1:7" ht="21.75" customHeight="1">
      <c r="G32" s="19"/>
    </row>
    <row r="33" spans="7:9" ht="21.75" customHeight="1">
      <c r="H33" s="19"/>
    </row>
    <row r="34" spans="7:9" ht="21.75" customHeight="1">
      <c r="H34" s="19"/>
    </row>
    <row r="35" spans="7:9" ht="21.75" customHeight="1">
      <c r="H35" s="19"/>
    </row>
    <row r="36" spans="7:9" ht="21.75" customHeight="1">
      <c r="H36" s="19"/>
      <c r="I36" s="24"/>
    </row>
    <row r="37" spans="7:9" ht="21.75" customHeight="1">
      <c r="H37" s="19"/>
      <c r="I37" s="24"/>
    </row>
    <row r="38" spans="7:9" ht="21.75" customHeight="1">
      <c r="H38" s="19"/>
      <c r="I38" s="24"/>
    </row>
    <row r="39" spans="7:9" ht="20.100000000000001" customHeight="1">
      <c r="H39" s="19"/>
      <c r="I39" s="24"/>
    </row>
    <row r="40" spans="7:9" ht="20.100000000000001" customHeight="1">
      <c r="H40" s="19"/>
      <c r="I40" s="24"/>
    </row>
    <row r="41" spans="7:9" ht="20.100000000000001" customHeight="1">
      <c r="H41" s="19"/>
      <c r="I41" s="24"/>
    </row>
    <row r="42" spans="7:9" ht="20.100000000000001" customHeight="1">
      <c r="H42" s="19"/>
      <c r="I42" s="24"/>
    </row>
    <row r="43" spans="7:9" ht="20.100000000000001" customHeight="1">
      <c r="H43" s="19"/>
      <c r="I43" s="24"/>
    </row>
    <row r="44" spans="7:9" ht="20.100000000000001" customHeight="1">
      <c r="H44" s="19"/>
      <c r="I44" s="24"/>
    </row>
    <row r="45" spans="7:9" ht="20.100000000000001" customHeight="1">
      <c r="H45" s="19"/>
      <c r="I45" s="24"/>
    </row>
    <row r="46" spans="7:9" ht="20.100000000000001" customHeight="1">
      <c r="H46" s="19"/>
      <c r="I46" s="24"/>
    </row>
    <row r="47" spans="7:9" ht="20.100000000000001" customHeight="1">
      <c r="G47" s="15"/>
      <c r="H47" s="19"/>
      <c r="I47" s="24"/>
    </row>
    <row r="48" spans="7:9" ht="20.100000000000001" customHeight="1">
      <c r="G48" s="15"/>
      <c r="H48" s="19"/>
      <c r="I48" s="24"/>
    </row>
    <row r="49" spans="7:9" ht="20.100000000000001" customHeight="1">
      <c r="G49" s="15"/>
      <c r="H49" s="19"/>
      <c r="I49" s="24"/>
    </row>
    <row r="50" spans="7:9" ht="20.100000000000001" customHeight="1">
      <c r="G50" s="15"/>
      <c r="H50" s="19"/>
      <c r="I50" s="24"/>
    </row>
    <row r="51" spans="7:9" ht="20.100000000000001" customHeight="1">
      <c r="G51" s="15"/>
      <c r="H51" s="19"/>
      <c r="I51" s="24"/>
    </row>
    <row r="52" spans="7:9" ht="19.5" customHeight="1">
      <c r="G52" s="15"/>
      <c r="H52" s="19"/>
      <c r="I52" s="24"/>
    </row>
    <row r="53" spans="7:9" ht="19.5" customHeight="1">
      <c r="G53" s="15"/>
      <c r="H53" s="19"/>
      <c r="I53" s="24"/>
    </row>
    <row r="54" spans="7:9" ht="19.5" customHeight="1">
      <c r="G54" s="15"/>
      <c r="H54" s="19"/>
      <c r="I54" s="24"/>
    </row>
    <row r="55" spans="7:9" ht="20.100000000000001" customHeight="1">
      <c r="G55" s="15"/>
      <c r="H55" s="19"/>
      <c r="I55" s="24"/>
    </row>
    <row r="56" spans="7:9" ht="20.100000000000001" customHeight="1">
      <c r="I56" s="24"/>
    </row>
    <row r="57" spans="7:9" ht="20.100000000000001" customHeight="1">
      <c r="I57" s="24"/>
    </row>
    <row r="58" spans="7:9" ht="20.100000000000001" customHeight="1"/>
    <row r="59" spans="7:9" ht="20.100000000000001" customHeight="1"/>
    <row r="60" spans="7:9" ht="20.100000000000001" customHeight="1"/>
    <row r="61" spans="7:9" ht="20.100000000000001" customHeight="1"/>
    <row r="62" spans="7:9" ht="20.100000000000001" customHeight="1"/>
    <row r="63" spans="7:9" ht="20.100000000000001" customHeight="1"/>
    <row r="64" spans="7:9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</sheetData>
  <phoneticPr fontId="2"/>
  <pageMargins left="0.7" right="0.7" top="0.75" bottom="0.75" header="0.3" footer="0.3"/>
  <pageSetup paperSize="9" scale="9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R7</vt:lpstr>
      <vt:lpstr>R6</vt:lpstr>
      <vt:lpstr>R5</vt:lpstr>
      <vt:lpstr>R4</vt:lpstr>
      <vt:lpstr>H29</vt:lpstr>
      <vt:lpstr>H24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2022-08-19T04:54:25Z</dcterms:created>
  <dcterms:modified xsi:type="dcterms:W3CDTF">2026-03-16T23:55:26Z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2026-03-16T23:55:26Z</vt:filetime>
  </property>
</Properties>
</file>