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840" yWindow="375" windowWidth="19155" windowHeight="8205"/>
  </bookViews>
  <sheets>
    <sheet name="投票区別" sheetId="3" r:id="rId1"/>
  </sheets>
  <calcPr calcId="145621"/>
</workbook>
</file>

<file path=xl/calcChain.xml><?xml version="1.0" encoding="utf-8"?>
<calcChain xmlns="http://schemas.openxmlformats.org/spreadsheetml/2006/main">
  <c r="F27" i="3" l="1"/>
  <c r="E27" i="3"/>
  <c r="I6" i="3" l="1"/>
  <c r="J6" i="3"/>
  <c r="I7" i="3"/>
  <c r="J7" i="3"/>
  <c r="I8" i="3"/>
  <c r="J8" i="3"/>
  <c r="I9" i="3"/>
  <c r="J9" i="3"/>
  <c r="I10" i="3"/>
  <c r="J10" i="3"/>
  <c r="I11" i="3"/>
  <c r="J11" i="3"/>
  <c r="I12" i="3"/>
  <c r="J12" i="3"/>
  <c r="I13" i="3"/>
  <c r="J13" i="3"/>
  <c r="I14" i="3"/>
  <c r="J14" i="3"/>
  <c r="I15" i="3"/>
  <c r="J15" i="3"/>
  <c r="I16" i="3"/>
  <c r="J16" i="3"/>
  <c r="I17" i="3"/>
  <c r="J17" i="3"/>
  <c r="I18" i="3"/>
  <c r="J18" i="3"/>
  <c r="I19" i="3"/>
  <c r="J19" i="3"/>
  <c r="I20" i="3"/>
  <c r="J20" i="3"/>
  <c r="I21" i="3"/>
  <c r="J21" i="3"/>
  <c r="I22" i="3"/>
  <c r="J22" i="3"/>
  <c r="I23" i="3"/>
  <c r="J23" i="3"/>
  <c r="I24" i="3"/>
  <c r="J24" i="3"/>
  <c r="I25" i="3"/>
  <c r="J25" i="3"/>
  <c r="I26" i="3"/>
  <c r="J26" i="3"/>
  <c r="I27" i="3"/>
  <c r="I5" i="3"/>
  <c r="J5" i="3"/>
  <c r="H6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5" i="3"/>
  <c r="G27" i="3"/>
  <c r="J27" i="3" s="1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5" i="3"/>
  <c r="C27" i="3"/>
  <c r="D27" i="3" s="1"/>
  <c r="B27" i="3"/>
  <c r="D6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5" i="3"/>
</calcChain>
</file>

<file path=xl/sharedStrings.xml><?xml version="1.0" encoding="utf-8"?>
<sst xmlns="http://schemas.openxmlformats.org/spreadsheetml/2006/main" count="17" uniqueCount="10">
  <si>
    <t>男</t>
    <rPh sb="0" eb="1">
      <t>オトコ</t>
    </rPh>
    <phoneticPr fontId="18"/>
  </si>
  <si>
    <t>女</t>
    <rPh sb="0" eb="1">
      <t>オンナ</t>
    </rPh>
    <phoneticPr fontId="18"/>
  </si>
  <si>
    <t>計</t>
    <rPh sb="0" eb="1">
      <t>ケイ</t>
    </rPh>
    <phoneticPr fontId="18"/>
  </si>
  <si>
    <t>投票率</t>
    <phoneticPr fontId="18"/>
  </si>
  <si>
    <t>有権者数（人）</t>
    <rPh sb="0" eb="3">
      <t>ユウケンシャ</t>
    </rPh>
    <rPh sb="3" eb="4">
      <t>スウ</t>
    </rPh>
    <rPh sb="5" eb="6">
      <t>ニン</t>
    </rPh>
    <phoneticPr fontId="18"/>
  </si>
  <si>
    <t>投票者数（人）</t>
    <rPh sb="0" eb="2">
      <t>トウヒョウ</t>
    </rPh>
    <rPh sb="2" eb="3">
      <t>シャ</t>
    </rPh>
    <rPh sb="3" eb="4">
      <t>スウ</t>
    </rPh>
    <rPh sb="5" eb="6">
      <t>ニン</t>
    </rPh>
    <phoneticPr fontId="18"/>
  </si>
  <si>
    <t>※投票者数に、期日前投票、不在者投票、在外投票を含む。</t>
    <rPh sb="1" eb="3">
      <t>トウヒョウ</t>
    </rPh>
    <rPh sb="3" eb="4">
      <t>シャ</t>
    </rPh>
    <rPh sb="4" eb="5">
      <t>スウ</t>
    </rPh>
    <rPh sb="7" eb="10">
      <t>キジツゼン</t>
    </rPh>
    <rPh sb="10" eb="12">
      <t>トウヒョウ</t>
    </rPh>
    <rPh sb="13" eb="16">
      <t>フザイシャ</t>
    </rPh>
    <rPh sb="16" eb="18">
      <t>トウヒョウ</t>
    </rPh>
    <rPh sb="19" eb="21">
      <t>ザイガイ</t>
    </rPh>
    <rPh sb="21" eb="23">
      <t>トウヒョウ</t>
    </rPh>
    <rPh sb="24" eb="25">
      <t>フク</t>
    </rPh>
    <phoneticPr fontId="18"/>
  </si>
  <si>
    <t>投票区</t>
    <rPh sb="0" eb="2">
      <t>トウヒョウ</t>
    </rPh>
    <rPh sb="2" eb="3">
      <t>ク</t>
    </rPh>
    <phoneticPr fontId="18"/>
  </si>
  <si>
    <t>平成28年7月10日執行　参議院茨城県選挙区選出議員選挙（投票区別投票状況）</t>
    <rPh sb="0" eb="2">
      <t>ヘイセイ</t>
    </rPh>
    <rPh sb="4" eb="5">
      <t>ネン</t>
    </rPh>
    <rPh sb="6" eb="7">
      <t>ガツ</t>
    </rPh>
    <rPh sb="9" eb="10">
      <t>ニチ</t>
    </rPh>
    <rPh sb="10" eb="12">
      <t>シッコウ</t>
    </rPh>
    <rPh sb="13" eb="16">
      <t>サンギイン</t>
    </rPh>
    <rPh sb="16" eb="19">
      <t>イバラキケン</t>
    </rPh>
    <rPh sb="19" eb="22">
      <t>センキョク</t>
    </rPh>
    <rPh sb="22" eb="24">
      <t>センシュツ</t>
    </rPh>
    <rPh sb="24" eb="26">
      <t>ギイン</t>
    </rPh>
    <rPh sb="26" eb="28">
      <t>センキョ</t>
    </rPh>
    <rPh sb="29" eb="31">
      <t>トウヒョウ</t>
    </rPh>
    <rPh sb="31" eb="32">
      <t>ク</t>
    </rPh>
    <rPh sb="32" eb="33">
      <t>ベツ</t>
    </rPh>
    <rPh sb="33" eb="35">
      <t>トウヒョウ</t>
    </rPh>
    <rPh sb="35" eb="37">
      <t>ジョウキョウ</t>
    </rPh>
    <phoneticPr fontId="18"/>
  </si>
  <si>
    <t>※在外対象者は、第10投票区（指定投票区）で計上。</t>
    <rPh sb="1" eb="3">
      <t>ザイガイ</t>
    </rPh>
    <rPh sb="3" eb="6">
      <t>タイショウシャ</t>
    </rPh>
    <rPh sb="8" eb="9">
      <t>ダイ</t>
    </rPh>
    <rPh sb="11" eb="13">
      <t>トウヒョウ</t>
    </rPh>
    <rPh sb="13" eb="14">
      <t>ク</t>
    </rPh>
    <rPh sb="15" eb="17">
      <t>シテイ</t>
    </rPh>
    <rPh sb="17" eb="19">
      <t>トウヒョウ</t>
    </rPh>
    <rPh sb="19" eb="20">
      <t>ク</t>
    </rPh>
    <rPh sb="22" eb="24">
      <t>ケイジョウ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</si>
</sst>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59999389629810485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9" fillId="0" borderId="0" xfId="0" applyFont="1">
      <alignment vertical="center"/>
    </xf>
    <xf numFmtId="0" fontId="20" fillId="0" borderId="0" xfId="0" applyFont="1" applyAlignment="1">
      <alignment vertical="center" shrinkToFit="1"/>
    </xf>
    <xf numFmtId="38" fontId="20" fillId="33" borderId="10" xfId="1" applyFont="1" applyFill="1" applyBorder="1" applyAlignment="1">
      <alignment horizontal="center" vertical="center" shrinkToFit="1"/>
    </xf>
    <xf numFmtId="0" fontId="20" fillId="33" borderId="10" xfId="0" applyFont="1" applyFill="1" applyBorder="1" applyAlignment="1">
      <alignment horizontal="center" vertical="center" shrinkToFit="1"/>
    </xf>
    <xf numFmtId="0" fontId="0" fillId="0" borderId="10" xfId="0" applyBorder="1" applyAlignment="1">
      <alignment horizontal="center" vertical="center"/>
    </xf>
    <xf numFmtId="38" fontId="0" fillId="0" borderId="10" xfId="1" applyFont="1" applyBorder="1">
      <alignment vertical="center"/>
    </xf>
    <xf numFmtId="10" fontId="0" fillId="0" borderId="10" xfId="2" applyNumberFormat="1" applyFont="1" applyBorder="1">
      <alignment vertical="center"/>
    </xf>
    <xf numFmtId="0" fontId="20" fillId="33" borderId="10" xfId="0" applyFont="1" applyFill="1" applyBorder="1" applyAlignment="1">
      <alignment horizontal="center" vertical="center" shrinkToFit="1"/>
    </xf>
    <xf numFmtId="0" fontId="20" fillId="33" borderId="12" xfId="0" applyFont="1" applyFill="1" applyBorder="1" applyAlignment="1">
      <alignment horizontal="center" vertical="center"/>
    </xf>
    <xf numFmtId="0" fontId="20" fillId="33" borderId="14" xfId="0" applyFont="1" applyFill="1" applyBorder="1" applyAlignment="1">
      <alignment horizontal="center" vertical="center"/>
    </xf>
    <xf numFmtId="0" fontId="20" fillId="33" borderId="13" xfId="0" applyFont="1" applyFill="1" applyBorder="1" applyAlignment="1">
      <alignment horizontal="center" vertical="center"/>
    </xf>
    <xf numFmtId="0" fontId="20" fillId="33" borderId="10" xfId="0" applyFont="1" applyFill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2" fillId="0" borderId="11" xfId="0" applyFont="1" applyBorder="1" applyAlignment="1">
      <alignment horizontal="center" vertical="center"/>
    </xf>
    <xf numFmtId="0" fontId="0" fillId="0" borderId="0" xfId="0" applyFont="1" applyAlignment="1"/>
    <xf numFmtId="0" fontId="23" fillId="0" borderId="0" xfId="0" applyFont="1" applyAlignment="1"/>
  </cellXfs>
  <cellStyles count="44">
    <cellStyle name="20% - アクセント 1" xfId="21" builtinId="30" customBuiltin="1"/>
    <cellStyle name="20% - アクセント 2" xfId="25" builtinId="34" customBuiltin="1"/>
    <cellStyle name="20% - アクセント 3" xfId="29" builtinId="38" customBuiltin="1"/>
    <cellStyle name="20% - アクセント 4" xfId="33" builtinId="42" customBuiltin="1"/>
    <cellStyle name="20% - アクセント 5" xfId="37" builtinId="46" customBuiltin="1"/>
    <cellStyle name="20% - アクセント 6" xfId="41" builtinId="50" customBuiltin="1"/>
    <cellStyle name="40% - アクセント 1" xfId="22" builtinId="31" customBuiltin="1"/>
    <cellStyle name="40% - アクセント 2" xfId="26" builtinId="35" customBuiltin="1"/>
    <cellStyle name="40% - アクセント 3" xfId="30" builtinId="39" customBuiltin="1"/>
    <cellStyle name="40% - アクセント 4" xfId="34" builtinId="43" customBuiltin="1"/>
    <cellStyle name="40% - アクセント 5" xfId="38" builtinId="47" customBuiltin="1"/>
    <cellStyle name="40% - アクセント 6" xfId="42" builtinId="51" customBuiltin="1"/>
    <cellStyle name="60% - アクセント 1" xfId="23" builtinId="32" customBuiltin="1"/>
    <cellStyle name="60% - アクセント 2" xfId="27" builtinId="36" customBuiltin="1"/>
    <cellStyle name="60% - アクセント 3" xfId="31" builtinId="40" customBuiltin="1"/>
    <cellStyle name="60% - アクセント 4" xfId="35" builtinId="44" customBuiltin="1"/>
    <cellStyle name="60% - アクセント 5" xfId="39" builtinId="48" customBuiltin="1"/>
    <cellStyle name="60% - アクセント 6" xfId="43" builtinId="52" customBuiltin="1"/>
    <cellStyle name="アクセント 1" xfId="20" builtinId="29" customBuiltin="1"/>
    <cellStyle name="アクセント 2" xfId="24" builtinId="33" customBuiltin="1"/>
    <cellStyle name="アクセント 3" xfId="28" builtinId="37" customBuiltin="1"/>
    <cellStyle name="アクセント 4" xfId="32" builtinId="41" customBuiltin="1"/>
    <cellStyle name="アクセント 5" xfId="36" builtinId="45" customBuiltin="1"/>
    <cellStyle name="アクセント 6" xfId="40" builtinId="49" customBuiltin="1"/>
    <cellStyle name="タイトル" xfId="3" builtinId="15" customBuiltin="1"/>
    <cellStyle name="チェック セル" xfId="15" builtinId="23" customBuiltin="1"/>
    <cellStyle name="どちらでもない" xfId="10" builtinId="28" customBuiltin="1"/>
    <cellStyle name="パーセント" xfId="2" builtinId="5"/>
    <cellStyle name="メモ" xfId="17" builtinId="10" customBuiltin="1"/>
    <cellStyle name="リンク セル" xfId="14" builtinId="24" customBuiltin="1"/>
    <cellStyle name="悪い" xfId="9" builtinId="27" customBuiltin="1"/>
    <cellStyle name="計算" xfId="13" builtinId="22" customBuiltin="1"/>
    <cellStyle name="警告文" xfId="16" builtinId="11" customBuiltin="1"/>
    <cellStyle name="桁区切り" xfId="1" builtinId="6"/>
    <cellStyle name="見出し 1" xfId="4" builtinId="16" customBuiltin="1"/>
    <cellStyle name="見出し 2" xfId="5" builtinId="17" customBuiltin="1"/>
    <cellStyle name="見出し 3" xfId="6" builtinId="18" customBuiltin="1"/>
    <cellStyle name="見出し 4" xfId="7" builtinId="19" customBuiltin="1"/>
    <cellStyle name="集計" xfId="19" builtinId="25" customBuiltin="1"/>
    <cellStyle name="出力" xfId="12" builtinId="21" customBuiltin="1"/>
    <cellStyle name="説明文" xfId="18" builtinId="53" customBuiltin="1"/>
    <cellStyle name="入力" xfId="11" builtinId="20" customBuiltin="1"/>
    <cellStyle name="標準" xfId="0" builtinId="0"/>
    <cellStyle name="良い" xfId="8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tabSelected="1" topLeftCell="A4" workbookViewId="0">
      <selection activeCell="L6" sqref="L6"/>
    </sheetView>
  </sheetViews>
  <sheetFormatPr defaultRowHeight="27" customHeight="1" x14ac:dyDescent="0.15"/>
  <cols>
    <col min="1" max="1" width="6.75" customWidth="1"/>
  </cols>
  <sheetData>
    <row r="1" spans="1:10" s="1" customFormat="1" ht="27" customHeight="1" x14ac:dyDescent="0.15">
      <c r="A1" s="13" t="s">
        <v>8</v>
      </c>
      <c r="B1" s="13"/>
      <c r="C1" s="13"/>
      <c r="D1" s="13"/>
      <c r="E1" s="13"/>
      <c r="F1" s="13"/>
      <c r="G1" s="13"/>
      <c r="H1" s="13"/>
      <c r="I1" s="13"/>
      <c r="J1" s="13"/>
    </row>
    <row r="2" spans="1:10" s="1" customFormat="1" ht="27" customHeight="1" x14ac:dyDescent="0.15">
      <c r="A2" s="14"/>
      <c r="B2" s="14"/>
      <c r="C2" s="14"/>
      <c r="D2" s="14"/>
      <c r="E2" s="14"/>
      <c r="F2" s="14"/>
      <c r="G2" s="14"/>
      <c r="H2" s="14"/>
      <c r="I2" s="14"/>
      <c r="J2" s="14"/>
    </row>
    <row r="3" spans="1:10" s="1" customFormat="1" ht="27" customHeight="1" x14ac:dyDescent="0.15">
      <c r="A3" s="8" t="s">
        <v>7</v>
      </c>
      <c r="B3" s="9" t="s">
        <v>4</v>
      </c>
      <c r="C3" s="10"/>
      <c r="D3" s="11"/>
      <c r="E3" s="9" t="s">
        <v>5</v>
      </c>
      <c r="F3" s="10"/>
      <c r="G3" s="11"/>
      <c r="H3" s="12" t="s">
        <v>3</v>
      </c>
      <c r="I3" s="12"/>
      <c r="J3" s="12"/>
    </row>
    <row r="4" spans="1:10" s="2" customFormat="1" ht="27" customHeight="1" x14ac:dyDescent="0.15">
      <c r="A4" s="8"/>
      <c r="B4" s="3" t="s">
        <v>0</v>
      </c>
      <c r="C4" s="3" t="s">
        <v>1</v>
      </c>
      <c r="D4" s="3" t="s">
        <v>2</v>
      </c>
      <c r="E4" s="3" t="s">
        <v>0</v>
      </c>
      <c r="F4" s="3" t="s">
        <v>1</v>
      </c>
      <c r="G4" s="3" t="s">
        <v>2</v>
      </c>
      <c r="H4" s="4" t="s">
        <v>0</v>
      </c>
      <c r="I4" s="4" t="s">
        <v>1</v>
      </c>
      <c r="J4" s="4" t="s">
        <v>2</v>
      </c>
    </row>
    <row r="5" spans="1:10" ht="27" customHeight="1" x14ac:dyDescent="0.15">
      <c r="A5" s="5">
        <v>1</v>
      </c>
      <c r="B5" s="6">
        <v>1324</v>
      </c>
      <c r="C5" s="6">
        <v>1261</v>
      </c>
      <c r="D5" s="6">
        <f>SUM(B5:C5)</f>
        <v>2585</v>
      </c>
      <c r="E5" s="6">
        <v>729</v>
      </c>
      <c r="F5" s="6">
        <v>690</v>
      </c>
      <c r="G5" s="6">
        <f>SUM(E5:F5)</f>
        <v>1419</v>
      </c>
      <c r="H5" s="7">
        <f>E5/B5</f>
        <v>0.55060422960725075</v>
      </c>
      <c r="I5" s="7">
        <f t="shared" ref="I5:J5" si="0">F5/C5</f>
        <v>0.54718477398889775</v>
      </c>
      <c r="J5" s="7">
        <f t="shared" si="0"/>
        <v>0.54893617021276597</v>
      </c>
    </row>
    <row r="6" spans="1:10" ht="27" customHeight="1" x14ac:dyDescent="0.15">
      <c r="A6" s="5">
        <v>2</v>
      </c>
      <c r="B6" s="6">
        <v>2405</v>
      </c>
      <c r="C6" s="6">
        <v>2333</v>
      </c>
      <c r="D6" s="6">
        <f t="shared" ref="D6:D27" si="1">SUM(B6:C6)</f>
        <v>4738</v>
      </c>
      <c r="E6" s="6">
        <v>1269</v>
      </c>
      <c r="F6" s="6">
        <v>1210</v>
      </c>
      <c r="G6" s="6">
        <f t="shared" ref="G6:G26" si="2">SUM(E6:F6)</f>
        <v>2479</v>
      </c>
      <c r="H6" s="7">
        <f t="shared" ref="H6:H27" si="3">E6/B6</f>
        <v>0.52765072765072762</v>
      </c>
      <c r="I6" s="7">
        <f t="shared" ref="I6:I27" si="4">F6/C6</f>
        <v>0.51864552078868409</v>
      </c>
      <c r="J6" s="7">
        <f t="shared" ref="J6:J27" si="5">G6/D6</f>
        <v>0.52321654706627274</v>
      </c>
    </row>
    <row r="7" spans="1:10" ht="27" customHeight="1" x14ac:dyDescent="0.15">
      <c r="A7" s="5">
        <v>3</v>
      </c>
      <c r="B7" s="6">
        <v>1679</v>
      </c>
      <c r="C7" s="6">
        <v>1467</v>
      </c>
      <c r="D7" s="6">
        <f t="shared" si="1"/>
        <v>3146</v>
      </c>
      <c r="E7" s="6">
        <v>784</v>
      </c>
      <c r="F7" s="6">
        <v>749</v>
      </c>
      <c r="G7" s="6">
        <f t="shared" si="2"/>
        <v>1533</v>
      </c>
      <c r="H7" s="7">
        <f t="shared" si="3"/>
        <v>0.46694460988683739</v>
      </c>
      <c r="I7" s="7">
        <f t="shared" si="4"/>
        <v>0.5105657805044308</v>
      </c>
      <c r="J7" s="7">
        <f t="shared" si="5"/>
        <v>0.48728544183089639</v>
      </c>
    </row>
    <row r="8" spans="1:10" ht="27" customHeight="1" x14ac:dyDescent="0.15">
      <c r="A8" s="5">
        <v>4</v>
      </c>
      <c r="B8" s="6">
        <v>859</v>
      </c>
      <c r="C8" s="6">
        <v>788</v>
      </c>
      <c r="D8" s="6">
        <f t="shared" si="1"/>
        <v>1647</v>
      </c>
      <c r="E8" s="6">
        <v>405</v>
      </c>
      <c r="F8" s="6">
        <v>367</v>
      </c>
      <c r="G8" s="6">
        <f t="shared" si="2"/>
        <v>772</v>
      </c>
      <c r="H8" s="7">
        <f t="shared" si="3"/>
        <v>0.47147846332945287</v>
      </c>
      <c r="I8" s="7">
        <f t="shared" si="4"/>
        <v>0.46573604060913704</v>
      </c>
      <c r="J8" s="7">
        <f t="shared" si="5"/>
        <v>0.46873102610807527</v>
      </c>
    </row>
    <row r="9" spans="1:10" ht="27" customHeight="1" x14ac:dyDescent="0.15">
      <c r="A9" s="5">
        <v>5</v>
      </c>
      <c r="B9" s="6">
        <v>2639</v>
      </c>
      <c r="C9" s="6">
        <v>2436</v>
      </c>
      <c r="D9" s="6">
        <f t="shared" si="1"/>
        <v>5075</v>
      </c>
      <c r="E9" s="6">
        <v>1326</v>
      </c>
      <c r="F9" s="6">
        <v>1232</v>
      </c>
      <c r="G9" s="6">
        <f t="shared" si="2"/>
        <v>2558</v>
      </c>
      <c r="H9" s="7">
        <f t="shared" si="3"/>
        <v>0.50246305418719217</v>
      </c>
      <c r="I9" s="7">
        <f t="shared" si="4"/>
        <v>0.50574712643678166</v>
      </c>
      <c r="J9" s="7">
        <f t="shared" si="5"/>
        <v>0.50403940886699505</v>
      </c>
    </row>
    <row r="10" spans="1:10" ht="27" customHeight="1" x14ac:dyDescent="0.15">
      <c r="A10" s="5">
        <v>6</v>
      </c>
      <c r="B10" s="6">
        <v>821</v>
      </c>
      <c r="C10" s="6">
        <v>770</v>
      </c>
      <c r="D10" s="6">
        <f t="shared" si="1"/>
        <v>1591</v>
      </c>
      <c r="E10" s="6">
        <v>414</v>
      </c>
      <c r="F10" s="6">
        <v>401</v>
      </c>
      <c r="G10" s="6">
        <f t="shared" si="2"/>
        <v>815</v>
      </c>
      <c r="H10" s="7">
        <f t="shared" si="3"/>
        <v>0.50426309378806333</v>
      </c>
      <c r="I10" s="7">
        <f t="shared" si="4"/>
        <v>0.52077922077922079</v>
      </c>
      <c r="J10" s="7">
        <f t="shared" si="5"/>
        <v>0.5122564424890006</v>
      </c>
    </row>
    <row r="11" spans="1:10" ht="27" customHeight="1" x14ac:dyDescent="0.15">
      <c r="A11" s="5">
        <v>7</v>
      </c>
      <c r="B11" s="6">
        <v>603</v>
      </c>
      <c r="C11" s="6">
        <v>609</v>
      </c>
      <c r="D11" s="6">
        <f t="shared" si="1"/>
        <v>1212</v>
      </c>
      <c r="E11" s="6">
        <v>351</v>
      </c>
      <c r="F11" s="6">
        <v>347</v>
      </c>
      <c r="G11" s="6">
        <f t="shared" si="2"/>
        <v>698</v>
      </c>
      <c r="H11" s="7">
        <f t="shared" si="3"/>
        <v>0.58208955223880599</v>
      </c>
      <c r="I11" s="7">
        <f t="shared" si="4"/>
        <v>0.56978653530377665</v>
      </c>
      <c r="J11" s="7">
        <f t="shared" si="5"/>
        <v>0.57590759075907594</v>
      </c>
    </row>
    <row r="12" spans="1:10" ht="27" customHeight="1" x14ac:dyDescent="0.15">
      <c r="A12" s="5">
        <v>8</v>
      </c>
      <c r="B12" s="6">
        <v>1361</v>
      </c>
      <c r="C12" s="6">
        <v>1130</v>
      </c>
      <c r="D12" s="6">
        <f t="shared" si="1"/>
        <v>2491</v>
      </c>
      <c r="E12" s="6">
        <v>813</v>
      </c>
      <c r="F12" s="6">
        <v>663</v>
      </c>
      <c r="G12" s="6">
        <f t="shared" si="2"/>
        <v>1476</v>
      </c>
      <c r="H12" s="7">
        <f t="shared" si="3"/>
        <v>0.59735488611315213</v>
      </c>
      <c r="I12" s="7">
        <f t="shared" si="4"/>
        <v>0.58672566371681412</v>
      </c>
      <c r="J12" s="7">
        <f t="shared" si="5"/>
        <v>0.59253311922922525</v>
      </c>
    </row>
    <row r="13" spans="1:10" ht="27" customHeight="1" x14ac:dyDescent="0.15">
      <c r="A13" s="5">
        <v>9</v>
      </c>
      <c r="B13" s="6">
        <v>1451</v>
      </c>
      <c r="C13" s="6">
        <v>1378</v>
      </c>
      <c r="D13" s="6">
        <f t="shared" si="1"/>
        <v>2829</v>
      </c>
      <c r="E13" s="6">
        <v>716</v>
      </c>
      <c r="F13" s="6">
        <v>673</v>
      </c>
      <c r="G13" s="6">
        <f t="shared" si="2"/>
        <v>1389</v>
      </c>
      <c r="H13" s="7">
        <f t="shared" si="3"/>
        <v>0.49345279117849761</v>
      </c>
      <c r="I13" s="7">
        <f t="shared" si="4"/>
        <v>0.48838896952104499</v>
      </c>
      <c r="J13" s="7">
        <f t="shared" si="5"/>
        <v>0.49098621420996819</v>
      </c>
    </row>
    <row r="14" spans="1:10" ht="27" customHeight="1" x14ac:dyDescent="0.15">
      <c r="A14" s="5">
        <v>10</v>
      </c>
      <c r="B14" s="6">
        <v>2598</v>
      </c>
      <c r="C14" s="6">
        <v>2395</v>
      </c>
      <c r="D14" s="6">
        <f t="shared" si="1"/>
        <v>4993</v>
      </c>
      <c r="E14" s="6">
        <v>1449</v>
      </c>
      <c r="F14" s="6">
        <v>1277</v>
      </c>
      <c r="G14" s="6">
        <f t="shared" si="2"/>
        <v>2726</v>
      </c>
      <c r="H14" s="7">
        <f t="shared" si="3"/>
        <v>0.55773672055427248</v>
      </c>
      <c r="I14" s="7">
        <f t="shared" si="4"/>
        <v>0.5331941544885177</v>
      </c>
      <c r="J14" s="7">
        <f t="shared" si="5"/>
        <v>0.54596435009012623</v>
      </c>
    </row>
    <row r="15" spans="1:10" ht="27" customHeight="1" x14ac:dyDescent="0.15">
      <c r="A15" s="5">
        <v>11</v>
      </c>
      <c r="B15" s="6">
        <v>1098</v>
      </c>
      <c r="C15" s="6">
        <v>848</v>
      </c>
      <c r="D15" s="6">
        <f t="shared" si="1"/>
        <v>1946</v>
      </c>
      <c r="E15" s="6">
        <v>551</v>
      </c>
      <c r="F15" s="6">
        <v>437</v>
      </c>
      <c r="G15" s="6">
        <f t="shared" si="2"/>
        <v>988</v>
      </c>
      <c r="H15" s="7">
        <f t="shared" si="3"/>
        <v>0.50182149362477235</v>
      </c>
      <c r="I15" s="7">
        <f t="shared" si="4"/>
        <v>0.51533018867924529</v>
      </c>
      <c r="J15" s="7">
        <f t="shared" si="5"/>
        <v>0.50770811921891057</v>
      </c>
    </row>
    <row r="16" spans="1:10" ht="27" customHeight="1" x14ac:dyDescent="0.15">
      <c r="A16" s="5">
        <v>12</v>
      </c>
      <c r="B16" s="6">
        <v>1282</v>
      </c>
      <c r="C16" s="6">
        <v>1098</v>
      </c>
      <c r="D16" s="6">
        <f t="shared" si="1"/>
        <v>2380</v>
      </c>
      <c r="E16" s="6">
        <v>612</v>
      </c>
      <c r="F16" s="6">
        <v>542</v>
      </c>
      <c r="G16" s="6">
        <f t="shared" si="2"/>
        <v>1154</v>
      </c>
      <c r="H16" s="7">
        <f t="shared" si="3"/>
        <v>0.47737909516380655</v>
      </c>
      <c r="I16" s="7">
        <f t="shared" si="4"/>
        <v>0.49362477231329688</v>
      </c>
      <c r="J16" s="7">
        <f t="shared" si="5"/>
        <v>0.48487394957983193</v>
      </c>
    </row>
    <row r="17" spans="1:10" ht="27" customHeight="1" x14ac:dyDescent="0.15">
      <c r="A17" s="5">
        <v>13</v>
      </c>
      <c r="B17" s="6">
        <v>2142</v>
      </c>
      <c r="C17" s="6">
        <v>2136</v>
      </c>
      <c r="D17" s="6">
        <f t="shared" si="1"/>
        <v>4278</v>
      </c>
      <c r="E17" s="6">
        <v>1203</v>
      </c>
      <c r="F17" s="6">
        <v>1222</v>
      </c>
      <c r="G17" s="6">
        <f t="shared" si="2"/>
        <v>2425</v>
      </c>
      <c r="H17" s="7">
        <f t="shared" si="3"/>
        <v>0.56162464985994398</v>
      </c>
      <c r="I17" s="7">
        <f t="shared" si="4"/>
        <v>0.57209737827715357</v>
      </c>
      <c r="J17" s="7">
        <f t="shared" si="5"/>
        <v>0.56685366993922393</v>
      </c>
    </row>
    <row r="18" spans="1:10" ht="27" customHeight="1" x14ac:dyDescent="0.15">
      <c r="A18" s="5">
        <v>14</v>
      </c>
      <c r="B18" s="6">
        <v>806</v>
      </c>
      <c r="C18" s="6">
        <v>833</v>
      </c>
      <c r="D18" s="6">
        <f t="shared" si="1"/>
        <v>1639</v>
      </c>
      <c r="E18" s="6">
        <v>412</v>
      </c>
      <c r="F18" s="6">
        <v>413</v>
      </c>
      <c r="G18" s="6">
        <f t="shared" si="2"/>
        <v>825</v>
      </c>
      <c r="H18" s="7">
        <f t="shared" si="3"/>
        <v>0.51116625310173702</v>
      </c>
      <c r="I18" s="7">
        <f t="shared" si="4"/>
        <v>0.49579831932773111</v>
      </c>
      <c r="J18" s="7">
        <f t="shared" si="5"/>
        <v>0.50335570469798663</v>
      </c>
    </row>
    <row r="19" spans="1:10" ht="27" customHeight="1" x14ac:dyDescent="0.15">
      <c r="A19" s="5">
        <v>15</v>
      </c>
      <c r="B19" s="6">
        <v>1785</v>
      </c>
      <c r="C19" s="6">
        <v>1840</v>
      </c>
      <c r="D19" s="6">
        <f t="shared" si="1"/>
        <v>3625</v>
      </c>
      <c r="E19" s="6">
        <v>958</v>
      </c>
      <c r="F19" s="6">
        <v>997</v>
      </c>
      <c r="G19" s="6">
        <f t="shared" si="2"/>
        <v>1955</v>
      </c>
      <c r="H19" s="7">
        <f t="shared" si="3"/>
        <v>0.53669467787114844</v>
      </c>
      <c r="I19" s="7">
        <f t="shared" si="4"/>
        <v>0.54184782608695647</v>
      </c>
      <c r="J19" s="7">
        <f t="shared" si="5"/>
        <v>0.53931034482758622</v>
      </c>
    </row>
    <row r="20" spans="1:10" ht="27" customHeight="1" x14ac:dyDescent="0.15">
      <c r="A20" s="5">
        <v>16</v>
      </c>
      <c r="B20" s="6">
        <v>648</v>
      </c>
      <c r="C20" s="6">
        <v>697</v>
      </c>
      <c r="D20" s="6">
        <f t="shared" si="1"/>
        <v>1345</v>
      </c>
      <c r="E20" s="6">
        <v>343</v>
      </c>
      <c r="F20" s="6">
        <v>362</v>
      </c>
      <c r="G20" s="6">
        <f t="shared" si="2"/>
        <v>705</v>
      </c>
      <c r="H20" s="7">
        <f t="shared" si="3"/>
        <v>0.52932098765432101</v>
      </c>
      <c r="I20" s="7">
        <f t="shared" si="4"/>
        <v>0.51936872309899573</v>
      </c>
      <c r="J20" s="7">
        <f t="shared" si="5"/>
        <v>0.52416356877323422</v>
      </c>
    </row>
    <row r="21" spans="1:10" ht="27" customHeight="1" x14ac:dyDescent="0.15">
      <c r="A21" s="5">
        <v>17</v>
      </c>
      <c r="B21" s="6">
        <v>755</v>
      </c>
      <c r="C21" s="6">
        <v>735</v>
      </c>
      <c r="D21" s="6">
        <f t="shared" si="1"/>
        <v>1490</v>
      </c>
      <c r="E21" s="6">
        <v>363</v>
      </c>
      <c r="F21" s="6">
        <v>356</v>
      </c>
      <c r="G21" s="6">
        <f t="shared" si="2"/>
        <v>719</v>
      </c>
      <c r="H21" s="7">
        <f t="shared" si="3"/>
        <v>0.48079470198675495</v>
      </c>
      <c r="I21" s="7">
        <f t="shared" si="4"/>
        <v>0.48435374149659866</v>
      </c>
      <c r="J21" s="7">
        <f t="shared" si="5"/>
        <v>0.48255033557046978</v>
      </c>
    </row>
    <row r="22" spans="1:10" ht="27" customHeight="1" x14ac:dyDescent="0.15">
      <c r="A22" s="5">
        <v>18</v>
      </c>
      <c r="B22" s="6">
        <v>1322</v>
      </c>
      <c r="C22" s="6">
        <v>1302</v>
      </c>
      <c r="D22" s="6">
        <f t="shared" si="1"/>
        <v>2624</v>
      </c>
      <c r="E22" s="6">
        <v>724</v>
      </c>
      <c r="F22" s="6">
        <v>720</v>
      </c>
      <c r="G22" s="6">
        <f t="shared" si="2"/>
        <v>1444</v>
      </c>
      <c r="H22" s="7">
        <f t="shared" si="3"/>
        <v>0.54765506807866871</v>
      </c>
      <c r="I22" s="7">
        <f t="shared" si="4"/>
        <v>0.55299539170506917</v>
      </c>
      <c r="J22" s="7">
        <f t="shared" si="5"/>
        <v>0.55030487804878048</v>
      </c>
    </row>
    <row r="23" spans="1:10" ht="27" customHeight="1" x14ac:dyDescent="0.15">
      <c r="A23" s="5">
        <v>19</v>
      </c>
      <c r="B23" s="6">
        <v>987</v>
      </c>
      <c r="C23" s="6">
        <v>964</v>
      </c>
      <c r="D23" s="6">
        <f t="shared" si="1"/>
        <v>1951</v>
      </c>
      <c r="E23" s="6">
        <v>534</v>
      </c>
      <c r="F23" s="6">
        <v>499</v>
      </c>
      <c r="G23" s="6">
        <f t="shared" si="2"/>
        <v>1033</v>
      </c>
      <c r="H23" s="7">
        <f t="shared" si="3"/>
        <v>0.54103343465045595</v>
      </c>
      <c r="I23" s="7">
        <f t="shared" si="4"/>
        <v>0.51763485477178428</v>
      </c>
      <c r="J23" s="7">
        <f t="shared" si="5"/>
        <v>0.5294720656073808</v>
      </c>
    </row>
    <row r="24" spans="1:10" ht="27" customHeight="1" x14ac:dyDescent="0.15">
      <c r="A24" s="5">
        <v>20</v>
      </c>
      <c r="B24" s="6">
        <v>1477</v>
      </c>
      <c r="C24" s="6">
        <v>1448</v>
      </c>
      <c r="D24" s="6">
        <f t="shared" si="1"/>
        <v>2925</v>
      </c>
      <c r="E24" s="6">
        <v>834</v>
      </c>
      <c r="F24" s="6">
        <v>817</v>
      </c>
      <c r="G24" s="6">
        <f t="shared" si="2"/>
        <v>1651</v>
      </c>
      <c r="H24" s="7">
        <f t="shared" si="3"/>
        <v>0.5646580907244414</v>
      </c>
      <c r="I24" s="7">
        <f t="shared" si="4"/>
        <v>0.56422651933701662</v>
      </c>
      <c r="J24" s="7">
        <f t="shared" si="5"/>
        <v>0.56444444444444442</v>
      </c>
    </row>
    <row r="25" spans="1:10" ht="27" customHeight="1" x14ac:dyDescent="0.15">
      <c r="A25" s="5">
        <v>21</v>
      </c>
      <c r="B25" s="6">
        <v>390</v>
      </c>
      <c r="C25" s="6">
        <v>418</v>
      </c>
      <c r="D25" s="6">
        <f t="shared" si="1"/>
        <v>808</v>
      </c>
      <c r="E25" s="6">
        <v>201</v>
      </c>
      <c r="F25" s="6">
        <v>228</v>
      </c>
      <c r="G25" s="6">
        <f t="shared" si="2"/>
        <v>429</v>
      </c>
      <c r="H25" s="7">
        <f t="shared" si="3"/>
        <v>0.51538461538461533</v>
      </c>
      <c r="I25" s="7">
        <f t="shared" si="4"/>
        <v>0.54545454545454541</v>
      </c>
      <c r="J25" s="7">
        <f t="shared" si="5"/>
        <v>0.53094059405940597</v>
      </c>
    </row>
    <row r="26" spans="1:10" ht="27" customHeight="1" x14ac:dyDescent="0.15">
      <c r="A26" s="5">
        <v>22</v>
      </c>
      <c r="B26" s="6">
        <v>576</v>
      </c>
      <c r="C26" s="6">
        <v>613</v>
      </c>
      <c r="D26" s="6">
        <f t="shared" si="1"/>
        <v>1189</v>
      </c>
      <c r="E26" s="6">
        <v>343</v>
      </c>
      <c r="F26" s="6">
        <v>333</v>
      </c>
      <c r="G26" s="6">
        <f t="shared" si="2"/>
        <v>676</v>
      </c>
      <c r="H26" s="7">
        <f t="shared" si="3"/>
        <v>0.59548611111111116</v>
      </c>
      <c r="I26" s="7">
        <f t="shared" si="4"/>
        <v>0.54323001631321366</v>
      </c>
      <c r="J26" s="7">
        <f t="shared" si="5"/>
        <v>0.56854499579478557</v>
      </c>
    </row>
    <row r="27" spans="1:10" ht="27" customHeight="1" x14ac:dyDescent="0.15">
      <c r="A27" s="5" t="s">
        <v>2</v>
      </c>
      <c r="B27" s="6">
        <f>SUM(B5:B26)</f>
        <v>29008</v>
      </c>
      <c r="C27" s="6">
        <f>SUM(C5:C26)</f>
        <v>27499</v>
      </c>
      <c r="D27" s="6">
        <f t="shared" si="1"/>
        <v>56507</v>
      </c>
      <c r="E27" s="6">
        <f>SUM(E5:E26)</f>
        <v>15334</v>
      </c>
      <c r="F27" s="6">
        <f>SUM(F5:F26)</f>
        <v>14535</v>
      </c>
      <c r="G27" s="6">
        <f>SUM(E27:F27)</f>
        <v>29869</v>
      </c>
      <c r="H27" s="7">
        <f t="shared" si="3"/>
        <v>0.52861279646993931</v>
      </c>
      <c r="I27" s="7">
        <f t="shared" si="4"/>
        <v>0.52856467507909377</v>
      </c>
      <c r="J27" s="7">
        <f t="shared" si="5"/>
        <v>0.52858937830711239</v>
      </c>
    </row>
    <row r="28" spans="1:10" ht="27" customHeight="1" x14ac:dyDescent="0.15">
      <c r="B28" s="15" t="s">
        <v>6</v>
      </c>
    </row>
    <row r="29" spans="1:10" ht="27" customHeight="1" x14ac:dyDescent="0.15">
      <c r="B29" s="16" t="s">
        <v>9</v>
      </c>
    </row>
  </sheetData>
  <mergeCells count="5">
    <mergeCell ref="A1:J2"/>
    <mergeCell ref="A3:A4"/>
    <mergeCell ref="B3:D3"/>
    <mergeCell ref="E3:G3"/>
    <mergeCell ref="H3:J3"/>
  </mergeCells>
  <phoneticPr fontId="18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投票区別</vt:lpstr>
    </vt:vector>
  </TitlesOfParts>
  <Company>Toshiba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CLKN1097</dc:creator>
  <cp:lastModifiedBy>CLKN1097</cp:lastModifiedBy>
  <cp:lastPrinted>2016-07-26T02:47:50Z</cp:lastPrinted>
  <dcterms:created xsi:type="dcterms:W3CDTF">2016-07-14T04:35:10Z</dcterms:created>
  <dcterms:modified xsi:type="dcterms:W3CDTF">2016-07-26T02:51:36Z</dcterms:modified>
</cp:coreProperties>
</file>