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90" windowWidth="19155" windowHeight="8190"/>
  </bookViews>
  <sheets>
    <sheet name="投票区別" sheetId="3" r:id="rId1"/>
  </sheets>
  <calcPr calcId="145621"/>
</workbook>
</file>

<file path=xl/calcChain.xml><?xml version="1.0" encoding="utf-8"?>
<calcChain xmlns="http://schemas.openxmlformats.org/spreadsheetml/2006/main">
  <c r="E27" i="3" l="1"/>
  <c r="J27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5" i="3"/>
  <c r="D5" i="3"/>
  <c r="I5" i="3"/>
  <c r="F27" i="3" l="1"/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5" i="3"/>
  <c r="C27" i="3"/>
  <c r="I27" i="3" s="1"/>
  <c r="B27" i="3"/>
  <c r="H27" i="3" s="1"/>
  <c r="D6" i="3"/>
  <c r="J6" i="3" s="1"/>
  <c r="D7" i="3"/>
  <c r="J7" i="3" s="1"/>
  <c r="D8" i="3"/>
  <c r="J8" i="3" s="1"/>
  <c r="D9" i="3"/>
  <c r="J9" i="3" s="1"/>
  <c r="D10" i="3"/>
  <c r="J10" i="3" s="1"/>
  <c r="D11" i="3"/>
  <c r="J11" i="3" s="1"/>
  <c r="D12" i="3"/>
  <c r="J12" i="3" s="1"/>
  <c r="D13" i="3"/>
  <c r="J13" i="3" s="1"/>
  <c r="D14" i="3"/>
  <c r="J14" i="3" s="1"/>
  <c r="D15" i="3"/>
  <c r="J15" i="3" s="1"/>
  <c r="D16" i="3"/>
  <c r="J16" i="3" s="1"/>
  <c r="D17" i="3"/>
  <c r="J17" i="3" s="1"/>
  <c r="D18" i="3"/>
  <c r="J18" i="3" s="1"/>
  <c r="D19" i="3"/>
  <c r="J19" i="3" s="1"/>
  <c r="D20" i="3"/>
  <c r="J20" i="3" s="1"/>
  <c r="D21" i="3"/>
  <c r="J21" i="3" s="1"/>
  <c r="D22" i="3"/>
  <c r="J22" i="3" s="1"/>
  <c r="D23" i="3"/>
  <c r="J23" i="3" s="1"/>
  <c r="D24" i="3"/>
  <c r="J24" i="3" s="1"/>
  <c r="D25" i="3"/>
  <c r="J25" i="3" s="1"/>
  <c r="D26" i="3"/>
  <c r="J26" i="3" s="1"/>
  <c r="J5" i="3"/>
  <c r="D27" i="3" l="1"/>
</calcChain>
</file>

<file path=xl/sharedStrings.xml><?xml version="1.0" encoding="utf-8"?>
<sst xmlns="http://schemas.openxmlformats.org/spreadsheetml/2006/main" count="16" uniqueCount="9">
  <si>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</si>
  <si>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</si>
  <si>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</si>
  <si>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投票率</t>
    <phoneticPr fontId="18"/>
  </si>
  <si>
    <t>有権者数（人）</t>
    <rPh sb="0" eb="3">
      <t>ユウケンシャ</t>
    </rPh>
    <rPh sb="3" eb="4">
      <t>スウ</t>
    </rPh>
    <rPh sb="5" eb="6">
      <t>ニン</t>
    </rPh>
    <phoneticPr fontId="18"/>
  </si>
  <si>
    <t>投票者数（人）</t>
    <rPh sb="0" eb="2">
      <t>トウヒョウ</t>
    </rPh>
    <rPh sb="2" eb="3">
      <t>シャ</t>
    </rPh>
    <rPh sb="3" eb="4">
      <t>スウ</t>
    </rPh>
    <rPh sb="5" eb="6">
      <t>ニン</t>
    </rPh>
    <phoneticPr fontId="18"/>
  </si>
  <si>
    <t>投票区</t>
    <rPh sb="0" eb="2">
      <t>トウヒョウ</t>
    </rPh>
    <rPh sb="2" eb="3">
      <t>ク</t>
    </rPh>
    <phoneticPr fontId="18"/>
  </si>
  <si>
    <t>※投票者数に、期日前投票、不在者投票を含む。</t>
    <rPh sb="1" eb="3">
      <t>トウヒョウ</t>
    </rPh>
    <rPh sb="3" eb="4">
      <t>シャ</t>
    </rPh>
    <rPh sb="4" eb="5">
      <t>スウ</t>
    </rPh>
    <rPh sb="7" eb="10">
      <t>キジツゼン</t>
    </rPh>
    <rPh sb="10" eb="12">
      <t>トウヒョウ</t>
    </rPh>
    <rPh sb="13" eb="16">
      <t>フザイシャ</t>
    </rPh>
    <rPh sb="16" eb="18">
      <t>トウヒョウ</t>
    </rPh>
    <rPh sb="19" eb="20">
      <t>フク</t>
    </rPh>
    <phoneticPr fontId="18"/>
  </si>
  <si>
    <t>平成29年8月27日執行　茨城県知事選挙（投票区別投票状況）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3" eb="15">
      <t>イバラキ</t>
    </rPh>
    <rPh sb="15" eb="18">
      <t>ケンチジ</t>
    </rPh>
    <rPh sb="18" eb="20">
      <t>センキョ</t>
    </rPh>
    <rPh sb="21" eb="23">
      <t>トウヒョウ</t>
    </rPh>
    <rPh sb="23" eb="24">
      <t>ク</t>
    </rPh>
    <rPh sb="24" eb="25">
      <t>ベツ</t>
    </rPh>
    <rPh sb="25" eb="27">
      <t>トウヒョウ</t>
    </rPh>
    <rPh sb="27" eb="29">
      <t>ジョウキョウ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</si>
</sst>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0" fillId="0" borderId="10" xfId="0" applyBorder="1" applyAlignment="1">
      <alignment horizontal="center" vertical="center"/>
    </xf>
    <xf numFmtId="38" fontId="0" fillId="0" borderId="10" xfId="1" applyFont="1" applyBorder="1">
      <alignment vertical="center"/>
    </xf>
    <xf numFmtId="10" fontId="0" fillId="0" borderId="10" xfId="2" applyNumberFormat="1" applyFont="1" applyBorder="1">
      <alignment vertical="center"/>
    </xf>
    <xf numFmtId="0" fontId="0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shrinkToFit="1"/>
    </xf>
    <xf numFmtId="0" fontId="20" fillId="33" borderId="12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38" fontId="20" fillId="33" borderId="10" xfId="1" applyFont="1" applyFill="1" applyBorder="1" applyAlignment="1">
      <alignment horizontal="center"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38" fontId="0" fillId="33" borderId="10" xfId="1" applyFont="1" applyFill="1" applyBorder="1">
      <alignment vertical="center"/>
    </xf>
    <xf numFmtId="10" fontId="0" fillId="33" borderId="10" xfId="2" applyNumberFormat="1" applyFont="1" applyFill="1" applyBorder="1">
      <alignment vertical="center"/>
    </xf>
  </cellXfs>
  <cellStyles count="44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パーセント" xfId="2" builtinId="5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良い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sqref="A1:J2"/>
    </sheetView>
  </sheetViews>
  <sheetFormatPr defaultRowHeight="27" customHeight="1" x14ac:dyDescent="0.15"/>
  <cols>
    <col min="1" max="1" width="6.75" customWidth="1"/>
  </cols>
  <sheetData>
    <row r="1" spans="1:10" s="1" customFormat="1" ht="27" customHeight="1" x14ac:dyDescent="0.15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ht="27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s="1" customFormat="1" ht="27" customHeight="1" x14ac:dyDescent="0.15">
      <c r="A3" s="10" t="s">
        <v>6</v>
      </c>
      <c r="B3" s="11" t="s">
        <v>4</v>
      </c>
      <c r="C3" s="12"/>
      <c r="D3" s="13"/>
      <c r="E3" s="11" t="s">
        <v>5</v>
      </c>
      <c r="F3" s="12"/>
      <c r="G3" s="13"/>
      <c r="H3" s="14" t="s">
        <v>3</v>
      </c>
      <c r="I3" s="14"/>
      <c r="J3" s="14"/>
    </row>
    <row r="4" spans="1:10" s="2" customFormat="1" ht="27" customHeight="1" x14ac:dyDescent="0.15">
      <c r="A4" s="10"/>
      <c r="B4" s="15" t="s">
        <v>0</v>
      </c>
      <c r="C4" s="15" t="s">
        <v>1</v>
      </c>
      <c r="D4" s="15" t="s">
        <v>2</v>
      </c>
      <c r="E4" s="15" t="s">
        <v>0</v>
      </c>
      <c r="F4" s="15" t="s">
        <v>1</v>
      </c>
      <c r="G4" s="15" t="s">
        <v>2</v>
      </c>
      <c r="H4" s="16" t="s">
        <v>0</v>
      </c>
      <c r="I4" s="16" t="s">
        <v>1</v>
      </c>
      <c r="J4" s="16" t="s">
        <v>2</v>
      </c>
    </row>
    <row r="5" spans="1:10" ht="27" customHeight="1" x14ac:dyDescent="0.15">
      <c r="A5" s="3">
        <v>1</v>
      </c>
      <c r="B5" s="4">
        <v>1330</v>
      </c>
      <c r="C5" s="4">
        <v>1261</v>
      </c>
      <c r="D5" s="4">
        <f>SUM(B5:C5)</f>
        <v>2591</v>
      </c>
      <c r="E5" s="4">
        <v>627</v>
      </c>
      <c r="F5" s="4">
        <v>594</v>
      </c>
      <c r="G5" s="4">
        <f>SUM(E5:F5)</f>
        <v>1221</v>
      </c>
      <c r="H5" s="5">
        <f>E5/B5</f>
        <v>0.47142857142857142</v>
      </c>
      <c r="I5" s="5">
        <f>F5/C5</f>
        <v>0.47105471847739888</v>
      </c>
      <c r="J5" s="5">
        <f t="shared" ref="J5" si="0">G5/D5</f>
        <v>0.47124662292551139</v>
      </c>
    </row>
    <row r="6" spans="1:10" ht="27" customHeight="1" x14ac:dyDescent="0.15">
      <c r="A6" s="3">
        <v>2</v>
      </c>
      <c r="B6" s="4">
        <v>2409</v>
      </c>
      <c r="C6" s="4">
        <v>2340</v>
      </c>
      <c r="D6" s="4">
        <f t="shared" ref="D6:D27" si="1">SUM(B6:C6)</f>
        <v>4749</v>
      </c>
      <c r="E6" s="4">
        <v>1033</v>
      </c>
      <c r="F6" s="4">
        <v>1030</v>
      </c>
      <c r="G6" s="4">
        <f t="shared" ref="G6:G27" si="2">SUM(E6:F6)</f>
        <v>2063</v>
      </c>
      <c r="H6" s="5">
        <f t="shared" ref="H6:H27" si="3">E6/B6</f>
        <v>0.42880863428808635</v>
      </c>
      <c r="I6" s="5">
        <f t="shared" ref="I6:I27" si="4">F6/C6</f>
        <v>0.44017094017094016</v>
      </c>
      <c r="J6" s="5">
        <f t="shared" ref="J6:J26" si="5">G6/D6</f>
        <v>0.43440724363023797</v>
      </c>
    </row>
    <row r="7" spans="1:10" ht="27" customHeight="1" x14ac:dyDescent="0.15">
      <c r="A7" s="3">
        <v>3</v>
      </c>
      <c r="B7" s="4">
        <v>1667</v>
      </c>
      <c r="C7" s="4">
        <v>1443</v>
      </c>
      <c r="D7" s="4">
        <f t="shared" si="1"/>
        <v>3110</v>
      </c>
      <c r="E7" s="4">
        <v>634</v>
      </c>
      <c r="F7" s="4">
        <v>608</v>
      </c>
      <c r="G7" s="4">
        <f t="shared" si="2"/>
        <v>1242</v>
      </c>
      <c r="H7" s="5">
        <f t="shared" si="3"/>
        <v>0.38032393521295743</v>
      </c>
      <c r="I7" s="5">
        <f t="shared" si="4"/>
        <v>0.42134442134442135</v>
      </c>
      <c r="J7" s="5">
        <f t="shared" si="5"/>
        <v>0.39935691318327976</v>
      </c>
    </row>
    <row r="8" spans="1:10" ht="27" customHeight="1" x14ac:dyDescent="0.15">
      <c r="A8" s="3">
        <v>4</v>
      </c>
      <c r="B8" s="4">
        <v>838</v>
      </c>
      <c r="C8" s="4">
        <v>771</v>
      </c>
      <c r="D8" s="4">
        <f t="shared" si="1"/>
        <v>1609</v>
      </c>
      <c r="E8" s="4">
        <v>291</v>
      </c>
      <c r="F8" s="4">
        <v>284</v>
      </c>
      <c r="G8" s="4">
        <f t="shared" si="2"/>
        <v>575</v>
      </c>
      <c r="H8" s="5">
        <f t="shared" si="3"/>
        <v>0.34725536992840095</v>
      </c>
      <c r="I8" s="5">
        <f t="shared" si="4"/>
        <v>0.36835278858625164</v>
      </c>
      <c r="J8" s="5">
        <f t="shared" si="5"/>
        <v>0.35736482287134869</v>
      </c>
    </row>
    <row r="9" spans="1:10" ht="27" customHeight="1" x14ac:dyDescent="0.15">
      <c r="A9" s="3">
        <v>5</v>
      </c>
      <c r="B9" s="4">
        <v>2642</v>
      </c>
      <c r="C9" s="4">
        <v>2405</v>
      </c>
      <c r="D9" s="4">
        <f t="shared" si="1"/>
        <v>5047</v>
      </c>
      <c r="E9" s="4">
        <v>1060</v>
      </c>
      <c r="F9" s="4">
        <v>1005</v>
      </c>
      <c r="G9" s="4">
        <f t="shared" si="2"/>
        <v>2065</v>
      </c>
      <c r="H9" s="5">
        <f t="shared" si="3"/>
        <v>0.4012112036336109</v>
      </c>
      <c r="I9" s="5">
        <f t="shared" si="4"/>
        <v>0.4178794178794179</v>
      </c>
      <c r="J9" s="5">
        <f t="shared" si="5"/>
        <v>0.40915395284327322</v>
      </c>
    </row>
    <row r="10" spans="1:10" ht="27" customHeight="1" x14ac:dyDescent="0.15">
      <c r="A10" s="3">
        <v>6</v>
      </c>
      <c r="B10" s="4">
        <v>795</v>
      </c>
      <c r="C10" s="4">
        <v>763</v>
      </c>
      <c r="D10" s="4">
        <f t="shared" si="1"/>
        <v>1558</v>
      </c>
      <c r="E10" s="4">
        <v>360</v>
      </c>
      <c r="F10" s="4">
        <v>362</v>
      </c>
      <c r="G10" s="4">
        <f t="shared" si="2"/>
        <v>722</v>
      </c>
      <c r="H10" s="5">
        <f t="shared" si="3"/>
        <v>0.45283018867924529</v>
      </c>
      <c r="I10" s="5">
        <f t="shared" si="4"/>
        <v>0.47444298820445607</v>
      </c>
      <c r="J10" s="5">
        <f t="shared" si="5"/>
        <v>0.46341463414634149</v>
      </c>
    </row>
    <row r="11" spans="1:10" ht="27" customHeight="1" x14ac:dyDescent="0.15">
      <c r="A11" s="3">
        <v>7</v>
      </c>
      <c r="B11" s="4">
        <v>580</v>
      </c>
      <c r="C11" s="4">
        <v>594</v>
      </c>
      <c r="D11" s="4">
        <f t="shared" si="1"/>
        <v>1174</v>
      </c>
      <c r="E11" s="4">
        <v>320</v>
      </c>
      <c r="F11" s="4">
        <v>302</v>
      </c>
      <c r="G11" s="4">
        <f t="shared" si="2"/>
        <v>622</v>
      </c>
      <c r="H11" s="5">
        <f t="shared" si="3"/>
        <v>0.55172413793103448</v>
      </c>
      <c r="I11" s="5">
        <f t="shared" si="4"/>
        <v>0.50841750841750843</v>
      </c>
      <c r="J11" s="5">
        <f t="shared" si="5"/>
        <v>0.52981260647359452</v>
      </c>
    </row>
    <row r="12" spans="1:10" ht="27" customHeight="1" x14ac:dyDescent="0.15">
      <c r="A12" s="3">
        <v>8</v>
      </c>
      <c r="B12" s="4">
        <v>1389</v>
      </c>
      <c r="C12" s="4">
        <v>1108</v>
      </c>
      <c r="D12" s="4">
        <f t="shared" si="1"/>
        <v>2497</v>
      </c>
      <c r="E12" s="4">
        <v>645</v>
      </c>
      <c r="F12" s="4">
        <v>573</v>
      </c>
      <c r="G12" s="4">
        <f t="shared" si="2"/>
        <v>1218</v>
      </c>
      <c r="H12" s="5">
        <f t="shared" si="3"/>
        <v>0.46436285097192226</v>
      </c>
      <c r="I12" s="5">
        <f t="shared" si="4"/>
        <v>0.51714801444043323</v>
      </c>
      <c r="J12" s="5">
        <f t="shared" si="5"/>
        <v>0.48778534241089305</v>
      </c>
    </row>
    <row r="13" spans="1:10" ht="27" customHeight="1" x14ac:dyDescent="0.15">
      <c r="A13" s="3">
        <v>9</v>
      </c>
      <c r="B13" s="4">
        <v>1458</v>
      </c>
      <c r="C13" s="4">
        <v>1360</v>
      </c>
      <c r="D13" s="4">
        <f t="shared" si="1"/>
        <v>2818</v>
      </c>
      <c r="E13" s="4">
        <v>628</v>
      </c>
      <c r="F13" s="4">
        <v>603</v>
      </c>
      <c r="G13" s="4">
        <f t="shared" si="2"/>
        <v>1231</v>
      </c>
      <c r="H13" s="5">
        <f t="shared" si="3"/>
        <v>0.43072702331961593</v>
      </c>
      <c r="I13" s="5">
        <f t="shared" si="4"/>
        <v>0.44338235294117645</v>
      </c>
      <c r="J13" s="5">
        <f t="shared" si="5"/>
        <v>0.43683463449254789</v>
      </c>
    </row>
    <row r="14" spans="1:10" ht="27" customHeight="1" x14ac:dyDescent="0.15">
      <c r="A14" s="3">
        <v>10</v>
      </c>
      <c r="B14" s="4">
        <v>2575</v>
      </c>
      <c r="C14" s="4">
        <v>2343</v>
      </c>
      <c r="D14" s="4">
        <f t="shared" si="1"/>
        <v>4918</v>
      </c>
      <c r="E14" s="4">
        <v>1085</v>
      </c>
      <c r="F14" s="4">
        <v>1029</v>
      </c>
      <c r="G14" s="4">
        <f t="shared" si="2"/>
        <v>2114</v>
      </c>
      <c r="H14" s="5">
        <f t="shared" si="3"/>
        <v>0.42135922330097086</v>
      </c>
      <c r="I14" s="5">
        <f t="shared" si="4"/>
        <v>0.43918053777208704</v>
      </c>
      <c r="J14" s="5">
        <f t="shared" si="5"/>
        <v>0.42984953233021556</v>
      </c>
    </row>
    <row r="15" spans="1:10" ht="27" customHeight="1" x14ac:dyDescent="0.15">
      <c r="A15" s="3">
        <v>11</v>
      </c>
      <c r="B15" s="4">
        <v>1072</v>
      </c>
      <c r="C15" s="4">
        <v>819</v>
      </c>
      <c r="D15" s="4">
        <f t="shared" si="1"/>
        <v>1891</v>
      </c>
      <c r="E15" s="4">
        <v>423</v>
      </c>
      <c r="F15" s="4">
        <v>382</v>
      </c>
      <c r="G15" s="4">
        <f t="shared" si="2"/>
        <v>805</v>
      </c>
      <c r="H15" s="5">
        <f t="shared" si="3"/>
        <v>0.39458955223880599</v>
      </c>
      <c r="I15" s="5">
        <f t="shared" si="4"/>
        <v>0.46642246642246643</v>
      </c>
      <c r="J15" s="5">
        <f t="shared" si="5"/>
        <v>0.42570068746694872</v>
      </c>
    </row>
    <row r="16" spans="1:10" ht="27" customHeight="1" x14ac:dyDescent="0.15">
      <c r="A16" s="3">
        <v>12</v>
      </c>
      <c r="B16" s="4">
        <v>1252</v>
      </c>
      <c r="C16" s="4">
        <v>1083</v>
      </c>
      <c r="D16" s="4">
        <f t="shared" si="1"/>
        <v>2335</v>
      </c>
      <c r="E16" s="4">
        <v>469</v>
      </c>
      <c r="F16" s="4">
        <v>433</v>
      </c>
      <c r="G16" s="4">
        <f t="shared" si="2"/>
        <v>902</v>
      </c>
      <c r="H16" s="5">
        <f t="shared" si="3"/>
        <v>0.37460063897763579</v>
      </c>
      <c r="I16" s="5">
        <f t="shared" si="4"/>
        <v>0.39981532779316714</v>
      </c>
      <c r="J16" s="5">
        <f t="shared" si="5"/>
        <v>0.38629550321199141</v>
      </c>
    </row>
    <row r="17" spans="1:10" ht="27" customHeight="1" x14ac:dyDescent="0.15">
      <c r="A17" s="3">
        <v>13</v>
      </c>
      <c r="B17" s="4">
        <v>2186</v>
      </c>
      <c r="C17" s="4">
        <v>2143</v>
      </c>
      <c r="D17" s="4">
        <f t="shared" si="1"/>
        <v>4329</v>
      </c>
      <c r="E17" s="4">
        <v>1017</v>
      </c>
      <c r="F17" s="4">
        <v>1034</v>
      </c>
      <c r="G17" s="4">
        <f t="shared" si="2"/>
        <v>2051</v>
      </c>
      <c r="H17" s="5">
        <f t="shared" si="3"/>
        <v>0.46523330283623054</v>
      </c>
      <c r="I17" s="5">
        <f t="shared" si="4"/>
        <v>0.48250116658889408</v>
      </c>
      <c r="J17" s="5">
        <f t="shared" si="5"/>
        <v>0.47378147378147378</v>
      </c>
    </row>
    <row r="18" spans="1:10" ht="27" customHeight="1" x14ac:dyDescent="0.15">
      <c r="A18" s="3">
        <v>14</v>
      </c>
      <c r="B18" s="4">
        <v>786</v>
      </c>
      <c r="C18" s="4">
        <v>812</v>
      </c>
      <c r="D18" s="4">
        <f t="shared" si="1"/>
        <v>1598</v>
      </c>
      <c r="E18" s="4">
        <v>367</v>
      </c>
      <c r="F18" s="4">
        <v>361</v>
      </c>
      <c r="G18" s="4">
        <f t="shared" si="2"/>
        <v>728</v>
      </c>
      <c r="H18" s="5">
        <f t="shared" si="3"/>
        <v>0.4669211195928753</v>
      </c>
      <c r="I18" s="5">
        <f t="shared" si="4"/>
        <v>0.44458128078817732</v>
      </c>
      <c r="J18" s="5">
        <f t="shared" si="5"/>
        <v>0.45556946182728408</v>
      </c>
    </row>
    <row r="19" spans="1:10" ht="27" customHeight="1" x14ac:dyDescent="0.15">
      <c r="A19" s="3">
        <v>15</v>
      </c>
      <c r="B19" s="4">
        <v>1777</v>
      </c>
      <c r="C19" s="4">
        <v>1830</v>
      </c>
      <c r="D19" s="4">
        <f t="shared" si="1"/>
        <v>3607</v>
      </c>
      <c r="E19" s="4">
        <v>812</v>
      </c>
      <c r="F19" s="4">
        <v>858</v>
      </c>
      <c r="G19" s="4">
        <f t="shared" si="2"/>
        <v>1670</v>
      </c>
      <c r="H19" s="5">
        <f t="shared" si="3"/>
        <v>0.4569499155880698</v>
      </c>
      <c r="I19" s="5">
        <f t="shared" si="4"/>
        <v>0.46885245901639344</v>
      </c>
      <c r="J19" s="5">
        <f t="shared" si="5"/>
        <v>0.46298863321319655</v>
      </c>
    </row>
    <row r="20" spans="1:10" ht="27" customHeight="1" x14ac:dyDescent="0.15">
      <c r="A20" s="3">
        <v>16</v>
      </c>
      <c r="B20" s="4">
        <v>655</v>
      </c>
      <c r="C20" s="4">
        <v>700</v>
      </c>
      <c r="D20" s="4">
        <f t="shared" si="1"/>
        <v>1355</v>
      </c>
      <c r="E20" s="4">
        <v>324</v>
      </c>
      <c r="F20" s="4">
        <v>338</v>
      </c>
      <c r="G20" s="4">
        <f t="shared" si="2"/>
        <v>662</v>
      </c>
      <c r="H20" s="5">
        <f t="shared" si="3"/>
        <v>0.4946564885496183</v>
      </c>
      <c r="I20" s="5">
        <f t="shared" si="4"/>
        <v>0.48285714285714287</v>
      </c>
      <c r="J20" s="5">
        <f t="shared" si="5"/>
        <v>0.48856088560885608</v>
      </c>
    </row>
    <row r="21" spans="1:10" ht="27" customHeight="1" x14ac:dyDescent="0.15">
      <c r="A21" s="3">
        <v>17</v>
      </c>
      <c r="B21" s="4">
        <v>737</v>
      </c>
      <c r="C21" s="4">
        <v>719</v>
      </c>
      <c r="D21" s="4">
        <f t="shared" si="1"/>
        <v>1456</v>
      </c>
      <c r="E21" s="4">
        <v>342</v>
      </c>
      <c r="F21" s="4">
        <v>338</v>
      </c>
      <c r="G21" s="4">
        <f t="shared" si="2"/>
        <v>680</v>
      </c>
      <c r="H21" s="5">
        <f t="shared" si="3"/>
        <v>0.46404341926729986</v>
      </c>
      <c r="I21" s="5">
        <f t="shared" si="4"/>
        <v>0.47009735744089015</v>
      </c>
      <c r="J21" s="5">
        <f t="shared" si="5"/>
        <v>0.46703296703296704</v>
      </c>
    </row>
    <row r="22" spans="1:10" ht="27" customHeight="1" x14ac:dyDescent="0.15">
      <c r="A22" s="3">
        <v>18</v>
      </c>
      <c r="B22" s="4">
        <v>1341</v>
      </c>
      <c r="C22" s="4">
        <v>1304</v>
      </c>
      <c r="D22" s="4">
        <f t="shared" si="1"/>
        <v>2645</v>
      </c>
      <c r="E22" s="4">
        <v>607</v>
      </c>
      <c r="F22" s="4">
        <v>602</v>
      </c>
      <c r="G22" s="4">
        <f t="shared" si="2"/>
        <v>1209</v>
      </c>
      <c r="H22" s="5">
        <f t="shared" si="3"/>
        <v>0.45264727815063388</v>
      </c>
      <c r="I22" s="5">
        <f t="shared" si="4"/>
        <v>0.46165644171779141</v>
      </c>
      <c r="J22" s="5">
        <f t="shared" si="5"/>
        <v>0.4570888468809074</v>
      </c>
    </row>
    <row r="23" spans="1:10" ht="27" customHeight="1" x14ac:dyDescent="0.15">
      <c r="A23" s="3">
        <v>19</v>
      </c>
      <c r="B23" s="4">
        <v>993</v>
      </c>
      <c r="C23" s="4">
        <v>948</v>
      </c>
      <c r="D23" s="4">
        <f t="shared" si="1"/>
        <v>1941</v>
      </c>
      <c r="E23" s="4">
        <v>472</v>
      </c>
      <c r="F23" s="4">
        <v>444</v>
      </c>
      <c r="G23" s="4">
        <f t="shared" si="2"/>
        <v>916</v>
      </c>
      <c r="H23" s="5">
        <f t="shared" si="3"/>
        <v>0.47532729103726085</v>
      </c>
      <c r="I23" s="5">
        <f t="shared" si="4"/>
        <v>0.46835443037974683</v>
      </c>
      <c r="J23" s="5">
        <f t="shared" si="5"/>
        <v>0.47192168985059246</v>
      </c>
    </row>
    <row r="24" spans="1:10" ht="27" customHeight="1" x14ac:dyDescent="0.15">
      <c r="A24" s="3">
        <v>20</v>
      </c>
      <c r="B24" s="4">
        <v>1491</v>
      </c>
      <c r="C24" s="4">
        <v>1450</v>
      </c>
      <c r="D24" s="4">
        <f t="shared" si="1"/>
        <v>2941</v>
      </c>
      <c r="E24" s="4">
        <v>710</v>
      </c>
      <c r="F24" s="4">
        <v>709</v>
      </c>
      <c r="G24" s="4">
        <f t="shared" si="2"/>
        <v>1419</v>
      </c>
      <c r="H24" s="5">
        <f t="shared" si="3"/>
        <v>0.47619047619047616</v>
      </c>
      <c r="I24" s="5">
        <f t="shared" si="4"/>
        <v>0.48896551724137932</v>
      </c>
      <c r="J24" s="5">
        <f t="shared" si="5"/>
        <v>0.48248894933696024</v>
      </c>
    </row>
    <row r="25" spans="1:10" ht="27" customHeight="1" x14ac:dyDescent="0.15">
      <c r="A25" s="3">
        <v>21</v>
      </c>
      <c r="B25" s="4">
        <v>380</v>
      </c>
      <c r="C25" s="4">
        <v>410</v>
      </c>
      <c r="D25" s="4">
        <f t="shared" si="1"/>
        <v>790</v>
      </c>
      <c r="E25" s="4">
        <v>196</v>
      </c>
      <c r="F25" s="4">
        <v>220</v>
      </c>
      <c r="G25" s="4">
        <f t="shared" si="2"/>
        <v>416</v>
      </c>
      <c r="H25" s="5">
        <f t="shared" si="3"/>
        <v>0.51578947368421058</v>
      </c>
      <c r="I25" s="5">
        <f t="shared" si="4"/>
        <v>0.53658536585365857</v>
      </c>
      <c r="J25" s="5">
        <f t="shared" si="5"/>
        <v>0.52658227848101269</v>
      </c>
    </row>
    <row r="26" spans="1:10" ht="27" customHeight="1" x14ac:dyDescent="0.15">
      <c r="A26" s="3">
        <v>22</v>
      </c>
      <c r="B26" s="4">
        <v>566</v>
      </c>
      <c r="C26" s="4">
        <v>604</v>
      </c>
      <c r="D26" s="4">
        <f t="shared" si="1"/>
        <v>1170</v>
      </c>
      <c r="E26" s="4">
        <v>285</v>
      </c>
      <c r="F26" s="4">
        <v>275</v>
      </c>
      <c r="G26" s="4">
        <f t="shared" si="2"/>
        <v>560</v>
      </c>
      <c r="H26" s="5">
        <f t="shared" si="3"/>
        <v>0.50353356890459366</v>
      </c>
      <c r="I26" s="5">
        <f t="shared" si="4"/>
        <v>0.45529801324503311</v>
      </c>
      <c r="J26" s="5">
        <f t="shared" si="5"/>
        <v>0.47863247863247865</v>
      </c>
    </row>
    <row r="27" spans="1:10" ht="27" customHeight="1" x14ac:dyDescent="0.15">
      <c r="A27" s="17" t="s">
        <v>2</v>
      </c>
      <c r="B27" s="18">
        <f>SUM(B5:B26)</f>
        <v>28919</v>
      </c>
      <c r="C27" s="18">
        <f>SUM(C5:C26)</f>
        <v>27210</v>
      </c>
      <c r="D27" s="18">
        <f t="shared" si="1"/>
        <v>56129</v>
      </c>
      <c r="E27" s="18">
        <f>SUM(E5:E26)</f>
        <v>12707</v>
      </c>
      <c r="F27" s="18">
        <f>SUM(F5:F26)</f>
        <v>12384</v>
      </c>
      <c r="G27" s="18">
        <f t="shared" si="2"/>
        <v>25091</v>
      </c>
      <c r="H27" s="19">
        <f t="shared" si="3"/>
        <v>0.43939970261765621</v>
      </c>
      <c r="I27" s="19">
        <f t="shared" si="4"/>
        <v>0.45512679162072767</v>
      </c>
      <c r="J27" s="19">
        <f>G27/D27</f>
        <v>0.44702382012863223</v>
      </c>
    </row>
    <row r="28" spans="1:10" ht="27" customHeight="1" x14ac:dyDescent="0.15">
      <c r="B28" s="6" t="s">
        <v>7</v>
      </c>
    </row>
    <row r="29" spans="1:10" ht="27" customHeight="1" x14ac:dyDescent="0.15">
      <c r="B29" s="7"/>
    </row>
  </sheetData>
  <mergeCells count="5">
    <mergeCell ref="A1:J2"/>
    <mergeCell ref="A3:A4"/>
    <mergeCell ref="B3:D3"/>
    <mergeCell ref="E3:G3"/>
    <mergeCell ref="H3:J3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投票区別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CLKN1097</dc:creator>
  <cp:lastModifiedBy>CLKN2805</cp:lastModifiedBy>
  <cp:lastPrinted>2017-08-30T00:28:37Z</cp:lastPrinted>
  <dcterms:created xsi:type="dcterms:W3CDTF">2016-07-14T04:35:10Z</dcterms:created>
  <dcterms:modified xsi:type="dcterms:W3CDTF">2017-08-30T00:28:46Z</dcterms:modified>
</cp:coreProperties>
</file>